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8" firstSheet="1" activeTab="1"/>
  </bookViews>
  <sheets>
    <sheet name="Detalji 1" sheetId="1" state="hidden" r:id="rId1"/>
    <sheet name="Tabela 2" sheetId="2" r:id="rId2"/>
    <sheet name="Tabela 2 (2)" sheetId="3" state="hidden" r:id="rId3"/>
  </sheets>
  <definedNames>
    <definedName name="_xlnm.Print_Area" localSheetId="1">'Tabela 2'!$A$2:$F$104</definedName>
  </definedNames>
  <calcPr fullCalcOnLoad="1"/>
</workbook>
</file>

<file path=xl/sharedStrings.xml><?xml version="1.0" encoding="utf-8"?>
<sst xmlns="http://schemas.openxmlformats.org/spreadsheetml/2006/main" count="1081" uniqueCount="276">
  <si>
    <t>Predmet</t>
  </si>
  <si>
    <t>MATEMATIKA SA INFORMATIKOM</t>
  </si>
  <si>
    <t>Studije</t>
  </si>
  <si>
    <t>OSN</t>
  </si>
  <si>
    <t>Program</t>
  </si>
  <si>
    <t>BILJNA PROIZVODNJA</t>
  </si>
  <si>
    <t>Fakultet</t>
  </si>
  <si>
    <t>BIOTEHNIČKI FAKULTET</t>
  </si>
  <si>
    <t>Studijska Godina</t>
  </si>
  <si>
    <t>2020</t>
  </si>
  <si>
    <t>Indeks</t>
  </si>
  <si>
    <t>God. Upisa</t>
  </si>
  <si>
    <t>Ime</t>
  </si>
  <si>
    <t>Prezime</t>
  </si>
  <si>
    <t>1</t>
  </si>
  <si>
    <t>Milena</t>
  </si>
  <si>
    <t>Ljumović</t>
  </si>
  <si>
    <t>2</t>
  </si>
  <si>
    <t>Marija</t>
  </si>
  <si>
    <t>3</t>
  </si>
  <si>
    <t>Jelena</t>
  </si>
  <si>
    <t>4</t>
  </si>
  <si>
    <t>Blažo</t>
  </si>
  <si>
    <t>Vešović</t>
  </si>
  <si>
    <t>5</t>
  </si>
  <si>
    <t>Anđela</t>
  </si>
  <si>
    <t>Šaković</t>
  </si>
  <si>
    <t>6</t>
  </si>
  <si>
    <t>Bojana</t>
  </si>
  <si>
    <t>Đurišić</t>
  </si>
  <si>
    <t>7</t>
  </si>
  <si>
    <t>Darijan</t>
  </si>
  <si>
    <t>Popović</t>
  </si>
  <si>
    <t>8</t>
  </si>
  <si>
    <t>Nikolina</t>
  </si>
  <si>
    <t>Džaković</t>
  </si>
  <si>
    <t>9</t>
  </si>
  <si>
    <t>Milica</t>
  </si>
  <si>
    <t>Drakić</t>
  </si>
  <si>
    <t>10</t>
  </si>
  <si>
    <t>Luka</t>
  </si>
  <si>
    <t>Radunović</t>
  </si>
  <si>
    <t>11</t>
  </si>
  <si>
    <t>Jovana</t>
  </si>
  <si>
    <t>Pavlović</t>
  </si>
  <si>
    <t>12</t>
  </si>
  <si>
    <t>Stefan</t>
  </si>
  <si>
    <t>Konatar</t>
  </si>
  <si>
    <t>13</t>
  </si>
  <si>
    <t>Veljko</t>
  </si>
  <si>
    <t>Škatarić</t>
  </si>
  <si>
    <t>14</t>
  </si>
  <si>
    <t>Iva</t>
  </si>
  <si>
    <t>Radulović</t>
  </si>
  <si>
    <t>15</t>
  </si>
  <si>
    <t>Stana</t>
  </si>
  <si>
    <t>Kovačević</t>
  </si>
  <si>
    <t>16</t>
  </si>
  <si>
    <t>Miloš</t>
  </si>
  <si>
    <t>Sekulić</t>
  </si>
  <si>
    <t>17</t>
  </si>
  <si>
    <t>Nina</t>
  </si>
  <si>
    <t>Drobnjak</t>
  </si>
  <si>
    <t>18</t>
  </si>
  <si>
    <t>Amina</t>
  </si>
  <si>
    <t>Adžibulić</t>
  </si>
  <si>
    <t>19</t>
  </si>
  <si>
    <t>Jovan</t>
  </si>
  <si>
    <t>Bubanja</t>
  </si>
  <si>
    <t>20</t>
  </si>
  <si>
    <t>Velimir</t>
  </si>
  <si>
    <t>Spalević</t>
  </si>
  <si>
    <t>21</t>
  </si>
  <si>
    <t>Ivona</t>
  </si>
  <si>
    <t>Ivančević</t>
  </si>
  <si>
    <t>22</t>
  </si>
  <si>
    <t>Ana</t>
  </si>
  <si>
    <t>Lalić</t>
  </si>
  <si>
    <t>23</t>
  </si>
  <si>
    <t>Ivana</t>
  </si>
  <si>
    <t>Milović</t>
  </si>
  <si>
    <t>24</t>
  </si>
  <si>
    <t>Andrijana</t>
  </si>
  <si>
    <t>Marsenić</t>
  </si>
  <si>
    <t>25</t>
  </si>
  <si>
    <t>Đuranović</t>
  </si>
  <si>
    <t>26</t>
  </si>
  <si>
    <t>Ana-Marija</t>
  </si>
  <si>
    <t>Vađon</t>
  </si>
  <si>
    <t>27</t>
  </si>
  <si>
    <t>Ksenija</t>
  </si>
  <si>
    <t>Irić</t>
  </si>
  <si>
    <t>28</t>
  </si>
  <si>
    <t>Ječmenica</t>
  </si>
  <si>
    <t>29</t>
  </si>
  <si>
    <t>Vladimir</t>
  </si>
  <si>
    <t>Koprivica</t>
  </si>
  <si>
    <t>30</t>
  </si>
  <si>
    <t>Glomazić</t>
  </si>
  <si>
    <t>31</t>
  </si>
  <si>
    <t>32</t>
  </si>
  <si>
    <t>Veronika</t>
  </si>
  <si>
    <t>Lukić</t>
  </si>
  <si>
    <t>33</t>
  </si>
  <si>
    <t>Aleksa</t>
  </si>
  <si>
    <t>Manović</t>
  </si>
  <si>
    <t>34</t>
  </si>
  <si>
    <t>Vulićević</t>
  </si>
  <si>
    <t>35</t>
  </si>
  <si>
    <t>Đurović</t>
  </si>
  <si>
    <t>36</t>
  </si>
  <si>
    <t>Radanović</t>
  </si>
  <si>
    <t>37</t>
  </si>
  <si>
    <t>Nika</t>
  </si>
  <si>
    <t>Savović</t>
  </si>
  <si>
    <t>38</t>
  </si>
  <si>
    <t>Ivan</t>
  </si>
  <si>
    <t>Stanišić</t>
  </si>
  <si>
    <t>39</t>
  </si>
  <si>
    <t>Nikolić</t>
  </si>
  <si>
    <t>40</t>
  </si>
  <si>
    <t>Marko</t>
  </si>
  <si>
    <t>Adžić</t>
  </si>
  <si>
    <t>41</t>
  </si>
  <si>
    <t>Igor</t>
  </si>
  <si>
    <t>Rakočević</t>
  </si>
  <si>
    <t>42</t>
  </si>
  <si>
    <t>Katarina</t>
  </si>
  <si>
    <t>Šoškić</t>
  </si>
  <si>
    <t>43</t>
  </si>
  <si>
    <t>Zarubica</t>
  </si>
  <si>
    <t>44</t>
  </si>
  <si>
    <t>Mihajlo</t>
  </si>
  <si>
    <t>45</t>
  </si>
  <si>
    <t>46</t>
  </si>
  <si>
    <t>Varvara</t>
  </si>
  <si>
    <t>Grbavčević</t>
  </si>
  <si>
    <t>47</t>
  </si>
  <si>
    <t>Mirjana</t>
  </si>
  <si>
    <t>Stojaković</t>
  </si>
  <si>
    <t>48</t>
  </si>
  <si>
    <t>49</t>
  </si>
  <si>
    <t>Mugoša</t>
  </si>
  <si>
    <t>50</t>
  </si>
  <si>
    <t>Nađa</t>
  </si>
  <si>
    <t>Ivanović</t>
  </si>
  <si>
    <t>51</t>
  </si>
  <si>
    <t>Danijela</t>
  </si>
  <si>
    <t>Mitrović</t>
  </si>
  <si>
    <t>52</t>
  </si>
  <si>
    <t>Jana</t>
  </si>
  <si>
    <t>Sandić</t>
  </si>
  <si>
    <t>53</t>
  </si>
  <si>
    <t>Vuković</t>
  </si>
  <si>
    <t>54</t>
  </si>
  <si>
    <t>Starovlah</t>
  </si>
  <si>
    <t>55</t>
  </si>
  <si>
    <t>Ilma</t>
  </si>
  <si>
    <t>Alispahić</t>
  </si>
  <si>
    <t>56</t>
  </si>
  <si>
    <t>Amela</t>
  </si>
  <si>
    <t>Bekto</t>
  </si>
  <si>
    <t>57</t>
  </si>
  <si>
    <t>Damir</t>
  </si>
  <si>
    <t>Šukurica</t>
  </si>
  <si>
    <t>58</t>
  </si>
  <si>
    <t>Dušan</t>
  </si>
  <si>
    <t>Backović</t>
  </si>
  <si>
    <t>59</t>
  </si>
  <si>
    <t>Dejan</t>
  </si>
  <si>
    <t>Ostojić</t>
  </si>
  <si>
    <t>60</t>
  </si>
  <si>
    <t>Goran</t>
  </si>
  <si>
    <t>Gojnić</t>
  </si>
  <si>
    <t>61</t>
  </si>
  <si>
    <t>Jasna</t>
  </si>
  <si>
    <t>Banjević</t>
  </si>
  <si>
    <t>2019</t>
  </si>
  <si>
    <t>Jokić</t>
  </si>
  <si>
    <t>Filip</t>
  </si>
  <si>
    <t>Radonjić</t>
  </si>
  <si>
    <t>Tomović</t>
  </si>
  <si>
    <t>Obradović</t>
  </si>
  <si>
    <t>Nemanja</t>
  </si>
  <si>
    <t>Babić</t>
  </si>
  <si>
    <t>Bojanić</t>
  </si>
  <si>
    <t>Tatjana</t>
  </si>
  <si>
    <t>Stojović</t>
  </si>
  <si>
    <t>Lejla</t>
  </si>
  <si>
    <t>Kuč</t>
  </si>
  <si>
    <t>Anastasija</t>
  </si>
  <si>
    <t>Miladinović</t>
  </si>
  <si>
    <t>Stošić</t>
  </si>
  <si>
    <t>Lazar</t>
  </si>
  <si>
    <t>Garić</t>
  </si>
  <si>
    <t>Gorica</t>
  </si>
  <si>
    <t>Božović</t>
  </si>
  <si>
    <t>Andrea</t>
  </si>
  <si>
    <t>Dabović</t>
  </si>
  <si>
    <t>Miljan</t>
  </si>
  <si>
    <t>Kukuličić</t>
  </si>
  <si>
    <t>Azemina</t>
  </si>
  <si>
    <t>Nurković</t>
  </si>
  <si>
    <t>Janković</t>
  </si>
  <si>
    <t>Miljana</t>
  </si>
  <si>
    <t>Raičević</t>
  </si>
  <si>
    <t>Ceković</t>
  </si>
  <si>
    <t>Vanja</t>
  </si>
  <si>
    <t>Kljajić</t>
  </si>
  <si>
    <t>Dubljević</t>
  </si>
  <si>
    <t>2018</t>
  </si>
  <si>
    <t>Obrenović</t>
  </si>
  <si>
    <t>2017</t>
  </si>
  <si>
    <t>Milajić</t>
  </si>
  <si>
    <t>Vasilija</t>
  </si>
  <si>
    <t>Joksimović</t>
  </si>
  <si>
    <t>Anđušić</t>
  </si>
  <si>
    <t>Božina</t>
  </si>
  <si>
    <t>Sara</t>
  </si>
  <si>
    <t>Dervanović</t>
  </si>
  <si>
    <t>Vulić</t>
  </si>
  <si>
    <t>Isidora</t>
  </si>
  <si>
    <t>Đurđevac</t>
  </si>
  <si>
    <t>Svetozar</t>
  </si>
  <si>
    <t>Nišavić</t>
  </si>
  <si>
    <t>Nikola</t>
  </si>
  <si>
    <t>Krvavac</t>
  </si>
  <si>
    <t>2016</t>
  </si>
  <si>
    <t>Dragica</t>
  </si>
  <si>
    <t>Aprcović</t>
  </si>
  <si>
    <t>Kasalica</t>
  </si>
  <si>
    <t>Vukašinović</t>
  </si>
  <si>
    <t>Pejaković</t>
  </si>
  <si>
    <t>Rastoder</t>
  </si>
  <si>
    <t>Kavaja</t>
  </si>
  <si>
    <t>2015</t>
  </si>
  <si>
    <t>Omer</t>
  </si>
  <si>
    <t>Kriještorac</t>
  </si>
  <si>
    <t>2014</t>
  </si>
  <si>
    <t>Čabarkapa</t>
  </si>
  <si>
    <t>63</t>
  </si>
  <si>
    <t>Petar</t>
  </si>
  <si>
    <t>74</t>
  </si>
  <si>
    <t>2013</t>
  </si>
  <si>
    <t>Radisav</t>
  </si>
  <si>
    <t>Dujović</t>
  </si>
  <si>
    <t>kolokvijum</t>
  </si>
  <si>
    <t>22. Bozina Popovic 41/18</t>
  </si>
  <si>
    <t>25. Obrenović Iva 16/18</t>
  </si>
  <si>
    <t>28. Milajić Milica 17/18</t>
  </si>
  <si>
    <t>34-19</t>
  </si>
  <si>
    <t>I kolokvijum</t>
  </si>
  <si>
    <t>I popravni</t>
  </si>
  <si>
    <t>II kolokvijum</t>
  </si>
  <si>
    <t xml:space="preserve">završni </t>
  </si>
  <si>
    <t>ocjena</t>
  </si>
  <si>
    <t>E</t>
  </si>
  <si>
    <t>F</t>
  </si>
  <si>
    <t>D</t>
  </si>
  <si>
    <t>popravni završni</t>
  </si>
  <si>
    <t>tekući  poeni</t>
  </si>
  <si>
    <t xml:space="preserve">       E</t>
  </si>
  <si>
    <t xml:space="preserve">       F</t>
  </si>
  <si>
    <t xml:space="preserve">        F</t>
  </si>
  <si>
    <t xml:space="preserve"> F</t>
  </si>
  <si>
    <t>C</t>
  </si>
  <si>
    <t>17.5+5</t>
  </si>
  <si>
    <t>33+0.5</t>
  </si>
  <si>
    <t>24.5+2.5</t>
  </si>
  <si>
    <t>Septembar rok 1</t>
  </si>
  <si>
    <t>Septembar rok 2</t>
  </si>
  <si>
    <t>Ukupno</t>
  </si>
  <si>
    <t>Kol.</t>
  </si>
  <si>
    <t>Kol 2</t>
  </si>
  <si>
    <t>Završni</t>
  </si>
  <si>
    <t/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</si>
</sst>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11"/>
      <name val="Calibri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42" fillId="34" borderId="14" xfId="57" applyNumberFormat="1" applyFont="1" applyFill="1" applyBorder="1" applyAlignment="1">
      <alignment horizontal="center"/>
      <protection/>
    </xf>
    <xf numFmtId="2" fontId="42" fillId="34" borderId="19" xfId="57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1" fontId="42" fillId="34" borderId="14" xfId="57" applyNumberFormat="1" applyFont="1" applyFill="1" applyBorder="1" applyAlignment="1">
      <alignment horizontal="center"/>
      <protection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2" fillId="34" borderId="19" xfId="57" applyNumberFormat="1" applyFont="1" applyFill="1" applyBorder="1" applyAlignment="1">
      <alignment horizontal="center"/>
      <protection/>
    </xf>
    <xf numFmtId="2" fontId="2" fillId="34" borderId="20" xfId="57" applyNumberFormat="1" applyFont="1" applyFill="1" applyBorder="1" applyAlignment="1">
      <alignment horizontal="center"/>
      <protection/>
    </xf>
    <xf numFmtId="2" fontId="2" fillId="34" borderId="21" xfId="57" applyNumberFormat="1" applyFont="1" applyFill="1" applyBorder="1" applyAlignment="1">
      <alignment horizontal="center"/>
      <protection/>
    </xf>
    <xf numFmtId="1" fontId="42" fillId="34" borderId="14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2" width="29.71093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O55" sqref="O55"/>
    </sheetView>
  </sheetViews>
  <sheetFormatPr defaultColWidth="9.140625" defaultRowHeight="12.75"/>
  <cols>
    <col min="1" max="1" width="6.8515625" style="0" bestFit="1" customWidth="1"/>
    <col min="2" max="3" width="11.421875" style="0" bestFit="1" customWidth="1"/>
    <col min="4" max="4" width="12.57421875" style="0" bestFit="1" customWidth="1"/>
    <col min="5" max="5" width="11.140625" style="1" customWidth="1"/>
    <col min="6" max="6" width="9.57421875" style="14" customWidth="1"/>
    <col min="7" max="7" width="10.8515625" style="14" customWidth="1"/>
    <col min="8" max="8" width="10.7109375" style="0" customWidth="1"/>
    <col min="9" max="9" width="16.57421875" style="0" customWidth="1"/>
    <col min="10" max="10" width="13.421875" style="0" customWidth="1"/>
    <col min="12" max="12" width="8.8515625" style="24" customWidth="1"/>
    <col min="18" max="19" width="8.8515625" style="24" customWidth="1"/>
  </cols>
  <sheetData>
    <row r="1" spans="1:18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8" t="s">
        <v>269</v>
      </c>
      <c r="M1" s="29"/>
      <c r="N1" s="30"/>
      <c r="O1" s="28" t="s">
        <v>270</v>
      </c>
      <c r="P1" s="29"/>
      <c r="Q1" s="30"/>
      <c r="R1" s="31" t="s">
        <v>271</v>
      </c>
    </row>
    <row r="2" spans="1:18" ht="12.75">
      <c r="A2" s="21" t="s">
        <v>10</v>
      </c>
      <c r="B2" s="21" t="s">
        <v>11</v>
      </c>
      <c r="C2" s="21" t="s">
        <v>12</v>
      </c>
      <c r="D2" s="21" t="s">
        <v>13</v>
      </c>
      <c r="E2" s="21" t="s">
        <v>251</v>
      </c>
      <c r="F2" s="21" t="s">
        <v>252</v>
      </c>
      <c r="G2" s="21" t="s">
        <v>253</v>
      </c>
      <c r="H2" s="21" t="s">
        <v>254</v>
      </c>
      <c r="I2" s="21" t="s">
        <v>259</v>
      </c>
      <c r="J2" s="21" t="s">
        <v>260</v>
      </c>
      <c r="K2" s="21" t="s">
        <v>255</v>
      </c>
      <c r="L2" s="25" t="s">
        <v>272</v>
      </c>
      <c r="M2" s="21" t="s">
        <v>273</v>
      </c>
      <c r="N2" s="21" t="s">
        <v>274</v>
      </c>
      <c r="O2" s="21" t="s">
        <v>272</v>
      </c>
      <c r="P2" s="22" t="s">
        <v>273</v>
      </c>
      <c r="Q2" s="22" t="s">
        <v>274</v>
      </c>
      <c r="R2" s="31"/>
    </row>
    <row r="3" spans="1:19" ht="12.75">
      <c r="A3" s="5" t="s">
        <v>14</v>
      </c>
      <c r="B3" s="6" t="s">
        <v>9</v>
      </c>
      <c r="C3" s="6" t="s">
        <v>15</v>
      </c>
      <c r="D3" s="6" t="s">
        <v>16</v>
      </c>
      <c r="E3" s="15">
        <v>16</v>
      </c>
      <c r="F3" s="19"/>
      <c r="G3" s="16">
        <v>18</v>
      </c>
      <c r="H3" s="1">
        <v>17.5</v>
      </c>
      <c r="J3" s="1">
        <v>51.5</v>
      </c>
      <c r="K3" t="s">
        <v>261</v>
      </c>
      <c r="L3" s="24" t="s">
        <v>275</v>
      </c>
      <c r="R3" s="24">
        <f>IF(AND(L3="",M3="",N3=""),"",MAX(E3,F3,L3)+MAX(G3,M3)+MAX(H3,N3))</f>
      </c>
      <c r="S3" s="27"/>
    </row>
    <row r="4" spans="1:19" ht="12.75">
      <c r="A4" s="5" t="s">
        <v>17</v>
      </c>
      <c r="B4" s="6" t="s">
        <v>9</v>
      </c>
      <c r="C4" s="6" t="s">
        <v>18</v>
      </c>
      <c r="D4" s="6" t="s">
        <v>16</v>
      </c>
      <c r="E4" s="15"/>
      <c r="F4" s="19"/>
      <c r="G4" s="16"/>
      <c r="L4" s="24" t="s">
        <v>275</v>
      </c>
      <c r="R4" s="24">
        <f aca="true" t="shared" si="0" ref="R4:R67">IF(AND(L4="",M4="",N4=""),"",MAX(E4,F4,L4)+MAX(G4,M4)+MAX(H4,N4))</f>
      </c>
      <c r="S4" s="27"/>
    </row>
    <row r="5" spans="1:19" ht="12.75">
      <c r="A5" s="5" t="s">
        <v>19</v>
      </c>
      <c r="B5" s="6" t="s">
        <v>9</v>
      </c>
      <c r="C5" s="6" t="s">
        <v>20</v>
      </c>
      <c r="D5" s="6" t="s">
        <v>16</v>
      </c>
      <c r="E5" s="15"/>
      <c r="F5" s="19"/>
      <c r="G5" s="16"/>
      <c r="H5" s="14"/>
      <c r="L5" s="24" t="s">
        <v>275</v>
      </c>
      <c r="R5" s="24">
        <f t="shared" si="0"/>
      </c>
      <c r="S5" s="27"/>
    </row>
    <row r="6" spans="1:19" ht="12.75">
      <c r="A6" s="5" t="s">
        <v>21</v>
      </c>
      <c r="B6" s="6" t="s">
        <v>9</v>
      </c>
      <c r="C6" s="6" t="s">
        <v>22</v>
      </c>
      <c r="D6" s="6" t="s">
        <v>23</v>
      </c>
      <c r="E6" s="15">
        <v>2</v>
      </c>
      <c r="F6" s="19"/>
      <c r="G6" s="16">
        <v>4</v>
      </c>
      <c r="H6" s="1">
        <v>0</v>
      </c>
      <c r="J6" s="1">
        <v>6</v>
      </c>
      <c r="K6" t="s">
        <v>262</v>
      </c>
      <c r="L6" s="24" t="s">
        <v>275</v>
      </c>
      <c r="R6" s="24">
        <f t="shared" si="0"/>
      </c>
      <c r="S6" s="27"/>
    </row>
    <row r="7" spans="1:19" ht="12.75">
      <c r="A7" s="5" t="s">
        <v>24</v>
      </c>
      <c r="B7" s="6" t="s">
        <v>9</v>
      </c>
      <c r="C7" s="6" t="s">
        <v>25</v>
      </c>
      <c r="D7" s="6" t="s">
        <v>26</v>
      </c>
      <c r="E7" s="15">
        <v>9</v>
      </c>
      <c r="F7" s="19">
        <v>15</v>
      </c>
      <c r="G7" s="16">
        <v>14</v>
      </c>
      <c r="H7" s="1">
        <v>15.5</v>
      </c>
      <c r="I7" s="1" t="s">
        <v>266</v>
      </c>
      <c r="J7" s="1">
        <v>51.5</v>
      </c>
      <c r="K7" s="1" t="s">
        <v>256</v>
      </c>
      <c r="L7" s="24" t="s">
        <v>275</v>
      </c>
      <c r="R7" s="24">
        <f t="shared" si="0"/>
      </c>
      <c r="S7" s="27"/>
    </row>
    <row r="8" spans="1:19" ht="12.75">
      <c r="A8" s="5" t="s">
        <v>27</v>
      </c>
      <c r="B8" s="6" t="s">
        <v>9</v>
      </c>
      <c r="C8" s="6" t="s">
        <v>28</v>
      </c>
      <c r="D8" s="6" t="s">
        <v>29</v>
      </c>
      <c r="E8" s="15">
        <v>20</v>
      </c>
      <c r="F8" s="19"/>
      <c r="G8" s="16">
        <v>9</v>
      </c>
      <c r="H8" s="1">
        <v>30.5</v>
      </c>
      <c r="J8" s="1">
        <v>59.5</v>
      </c>
      <c r="K8" t="s">
        <v>261</v>
      </c>
      <c r="L8" s="24" t="s">
        <v>275</v>
      </c>
      <c r="R8" s="24">
        <f t="shared" si="0"/>
      </c>
      <c r="S8" s="27"/>
    </row>
    <row r="9" spans="1:19" ht="12.75">
      <c r="A9" s="5" t="s">
        <v>30</v>
      </c>
      <c r="B9" s="6" t="s">
        <v>9</v>
      </c>
      <c r="C9" s="6" t="s">
        <v>31</v>
      </c>
      <c r="D9" s="6" t="s">
        <v>32</v>
      </c>
      <c r="E9" s="15"/>
      <c r="F9" s="19"/>
      <c r="G9" s="16"/>
      <c r="L9" s="24" t="s">
        <v>275</v>
      </c>
      <c r="R9" s="24">
        <f t="shared" si="0"/>
      </c>
      <c r="S9" s="27"/>
    </row>
    <row r="10" spans="1:19" ht="12.75">
      <c r="A10" s="5" t="s">
        <v>33</v>
      </c>
      <c r="B10" s="6" t="s">
        <v>9</v>
      </c>
      <c r="C10" s="6" t="s">
        <v>34</v>
      </c>
      <c r="D10" s="6" t="s">
        <v>35</v>
      </c>
      <c r="E10" s="15">
        <v>9</v>
      </c>
      <c r="F10" s="19">
        <v>5</v>
      </c>
      <c r="G10" s="16">
        <v>12</v>
      </c>
      <c r="H10" s="1">
        <v>12.5</v>
      </c>
      <c r="I10">
        <v>8</v>
      </c>
      <c r="J10" s="1">
        <v>33.5</v>
      </c>
      <c r="K10" t="s">
        <v>263</v>
      </c>
      <c r="L10" s="24">
        <v>13.125</v>
      </c>
      <c r="N10" s="1" t="s">
        <v>275</v>
      </c>
      <c r="R10" s="24">
        <f t="shared" si="0"/>
        <v>37.625</v>
      </c>
      <c r="S10" s="27"/>
    </row>
    <row r="11" spans="1:19" ht="12.75">
      <c r="A11" s="5" t="s">
        <v>36</v>
      </c>
      <c r="B11" s="6" t="s">
        <v>9</v>
      </c>
      <c r="C11" s="6" t="s">
        <v>37</v>
      </c>
      <c r="D11" s="6" t="s">
        <v>38</v>
      </c>
      <c r="E11" s="15"/>
      <c r="F11" s="19"/>
      <c r="G11" s="16"/>
      <c r="L11" s="24" t="s">
        <v>275</v>
      </c>
      <c r="R11" s="24">
        <f t="shared" si="0"/>
      </c>
      <c r="S11" s="27"/>
    </row>
    <row r="12" spans="1:19" ht="12.75">
      <c r="A12" s="5" t="s">
        <v>39</v>
      </c>
      <c r="B12" s="6" t="s">
        <v>9</v>
      </c>
      <c r="C12" s="6" t="s">
        <v>40</v>
      </c>
      <c r="D12" s="6" t="s">
        <v>41</v>
      </c>
      <c r="E12" s="15"/>
      <c r="F12" s="19"/>
      <c r="G12" s="16"/>
      <c r="L12" s="24" t="s">
        <v>275</v>
      </c>
      <c r="R12" s="24">
        <f t="shared" si="0"/>
      </c>
      <c r="S12" s="27"/>
    </row>
    <row r="13" spans="1:19" ht="12.75">
      <c r="A13" s="5" t="s">
        <v>42</v>
      </c>
      <c r="B13" s="6" t="s">
        <v>9</v>
      </c>
      <c r="C13" s="6" t="s">
        <v>43</v>
      </c>
      <c r="D13" s="6" t="s">
        <v>44</v>
      </c>
      <c r="E13" s="15">
        <v>3</v>
      </c>
      <c r="F13" s="19"/>
      <c r="G13" s="16"/>
      <c r="K13" s="1" t="s">
        <v>257</v>
      </c>
      <c r="L13" s="24" t="s">
        <v>275</v>
      </c>
      <c r="R13" s="24">
        <f t="shared" si="0"/>
      </c>
      <c r="S13" s="27"/>
    </row>
    <row r="14" spans="1:19" ht="12.75">
      <c r="A14" s="5" t="s">
        <v>45</v>
      </c>
      <c r="B14" s="6" t="s">
        <v>9</v>
      </c>
      <c r="C14" s="6" t="s">
        <v>46</v>
      </c>
      <c r="D14" s="6" t="s">
        <v>47</v>
      </c>
      <c r="E14" s="15">
        <v>10</v>
      </c>
      <c r="F14" s="19">
        <v>12</v>
      </c>
      <c r="G14" s="16"/>
      <c r="H14" s="1">
        <v>0</v>
      </c>
      <c r="I14">
        <v>12</v>
      </c>
      <c r="J14" s="1">
        <v>24</v>
      </c>
      <c r="K14" s="1" t="s">
        <v>257</v>
      </c>
      <c r="L14" s="24" t="s">
        <v>275</v>
      </c>
      <c r="R14" s="24">
        <f t="shared" si="0"/>
      </c>
      <c r="S14" s="27"/>
    </row>
    <row r="15" spans="1:19" ht="12.75">
      <c r="A15" s="5" t="s">
        <v>48</v>
      </c>
      <c r="B15" s="6" t="s">
        <v>9</v>
      </c>
      <c r="C15" s="6" t="s">
        <v>49</v>
      </c>
      <c r="D15" s="6" t="s">
        <v>50</v>
      </c>
      <c r="E15" s="15">
        <v>0</v>
      </c>
      <c r="F15" s="19"/>
      <c r="G15" s="16"/>
      <c r="H15" s="1">
        <v>0</v>
      </c>
      <c r="J15" s="1">
        <v>0</v>
      </c>
      <c r="K15" s="1" t="s">
        <v>257</v>
      </c>
      <c r="L15" s="24" t="s">
        <v>275</v>
      </c>
      <c r="R15" s="24">
        <f t="shared" si="0"/>
      </c>
      <c r="S15" s="27"/>
    </row>
    <row r="16" spans="1:19" ht="12.75">
      <c r="A16" s="5" t="s">
        <v>51</v>
      </c>
      <c r="B16" s="6" t="s">
        <v>9</v>
      </c>
      <c r="C16" s="6" t="s">
        <v>52</v>
      </c>
      <c r="D16" s="6" t="s">
        <v>53</v>
      </c>
      <c r="E16" s="15">
        <v>0</v>
      </c>
      <c r="F16" s="19"/>
      <c r="G16" s="16"/>
      <c r="L16" s="24" t="s">
        <v>275</v>
      </c>
      <c r="R16" s="24">
        <f t="shared" si="0"/>
      </c>
      <c r="S16" s="27"/>
    </row>
    <row r="17" spans="1:19" ht="12.75">
      <c r="A17" s="5" t="s">
        <v>54</v>
      </c>
      <c r="B17" s="6" t="s">
        <v>9</v>
      </c>
      <c r="C17" s="6" t="s">
        <v>55</v>
      </c>
      <c r="D17" s="6" t="s">
        <v>56</v>
      </c>
      <c r="E17" s="15">
        <v>23</v>
      </c>
      <c r="F17" s="19"/>
      <c r="G17" s="16">
        <v>18</v>
      </c>
      <c r="H17" s="1">
        <v>27.5</v>
      </c>
      <c r="J17" s="1">
        <v>68.5</v>
      </c>
      <c r="K17" s="1" t="s">
        <v>258</v>
      </c>
      <c r="L17" s="24" t="s">
        <v>275</v>
      </c>
      <c r="R17" s="24">
        <f t="shared" si="0"/>
      </c>
      <c r="S17" s="27"/>
    </row>
    <row r="18" spans="1:19" ht="12.75">
      <c r="A18" s="5" t="s">
        <v>57</v>
      </c>
      <c r="B18" s="6" t="s">
        <v>9</v>
      </c>
      <c r="C18" s="6" t="s">
        <v>58</v>
      </c>
      <c r="D18" s="6" t="s">
        <v>59</v>
      </c>
      <c r="E18" s="15">
        <v>0</v>
      </c>
      <c r="F18" s="19">
        <v>2</v>
      </c>
      <c r="G18" s="16">
        <v>8</v>
      </c>
      <c r="I18">
        <v>0</v>
      </c>
      <c r="J18" s="1">
        <v>10</v>
      </c>
      <c r="K18" s="1" t="s">
        <v>257</v>
      </c>
      <c r="L18" s="24" t="s">
        <v>275</v>
      </c>
      <c r="R18" s="24">
        <f t="shared" si="0"/>
      </c>
      <c r="S18" s="27"/>
    </row>
    <row r="19" spans="1:19" ht="12.75">
      <c r="A19" s="5" t="s">
        <v>60</v>
      </c>
      <c r="B19" s="6" t="s">
        <v>9</v>
      </c>
      <c r="C19" s="6" t="s">
        <v>61</v>
      </c>
      <c r="D19" s="6" t="s">
        <v>62</v>
      </c>
      <c r="E19" s="15">
        <v>5</v>
      </c>
      <c r="F19" s="19"/>
      <c r="G19" s="16"/>
      <c r="L19" s="24" t="s">
        <v>275</v>
      </c>
      <c r="R19" s="24">
        <f t="shared" si="0"/>
      </c>
      <c r="S19" s="27"/>
    </row>
    <row r="20" spans="1:19" ht="12.75">
      <c r="A20" s="5" t="s">
        <v>63</v>
      </c>
      <c r="B20" s="6" t="s">
        <v>9</v>
      </c>
      <c r="C20" s="6" t="s">
        <v>64</v>
      </c>
      <c r="D20" s="6" t="s">
        <v>65</v>
      </c>
      <c r="E20" s="15">
        <v>13</v>
      </c>
      <c r="F20" s="19">
        <v>12</v>
      </c>
      <c r="G20" s="16">
        <v>10</v>
      </c>
      <c r="H20" s="1" t="s">
        <v>268</v>
      </c>
      <c r="I20" s="1">
        <v>16.5</v>
      </c>
      <c r="J20" s="1">
        <v>50</v>
      </c>
      <c r="K20" s="1" t="s">
        <v>256</v>
      </c>
      <c r="L20" s="24" t="s">
        <v>275</v>
      </c>
      <c r="R20" s="24">
        <f t="shared" si="0"/>
      </c>
      <c r="S20" s="27"/>
    </row>
    <row r="21" spans="1:19" ht="12.75">
      <c r="A21" s="5" t="s">
        <v>66</v>
      </c>
      <c r="B21" s="6" t="s">
        <v>9</v>
      </c>
      <c r="C21" s="6" t="s">
        <v>67</v>
      </c>
      <c r="D21" s="6" t="s">
        <v>68</v>
      </c>
      <c r="E21" s="15">
        <v>8</v>
      </c>
      <c r="F21" s="19">
        <v>8</v>
      </c>
      <c r="G21" s="16">
        <v>13</v>
      </c>
      <c r="H21" s="1">
        <v>0</v>
      </c>
      <c r="I21">
        <v>1</v>
      </c>
      <c r="J21" s="1">
        <v>21</v>
      </c>
      <c r="K21" s="1" t="s">
        <v>257</v>
      </c>
      <c r="L21" s="26">
        <v>0</v>
      </c>
      <c r="N21" s="23">
        <v>0</v>
      </c>
      <c r="R21" s="24">
        <f t="shared" si="0"/>
        <v>21</v>
      </c>
      <c r="S21" s="27"/>
    </row>
    <row r="22" spans="1:19" ht="12.75">
      <c r="A22" s="5" t="s">
        <v>69</v>
      </c>
      <c r="B22" s="6" t="s">
        <v>9</v>
      </c>
      <c r="C22" s="6" t="s">
        <v>70</v>
      </c>
      <c r="D22" s="6" t="s">
        <v>71</v>
      </c>
      <c r="E22" s="15">
        <v>3</v>
      </c>
      <c r="F22" s="19">
        <v>2</v>
      </c>
      <c r="G22" s="16">
        <v>12</v>
      </c>
      <c r="H22" s="1">
        <v>0</v>
      </c>
      <c r="J22" s="1">
        <v>15</v>
      </c>
      <c r="K22" s="1" t="s">
        <v>257</v>
      </c>
      <c r="L22" s="24" t="s">
        <v>275</v>
      </c>
      <c r="R22" s="24">
        <f t="shared" si="0"/>
      </c>
      <c r="S22" s="27"/>
    </row>
    <row r="23" spans="1:19" ht="12.75">
      <c r="A23" s="5" t="s">
        <v>72</v>
      </c>
      <c r="B23" s="6" t="s">
        <v>9</v>
      </c>
      <c r="C23" s="6" t="s">
        <v>73</v>
      </c>
      <c r="D23" s="6" t="s">
        <v>74</v>
      </c>
      <c r="E23" s="15"/>
      <c r="F23" s="19"/>
      <c r="G23" s="16"/>
      <c r="L23" s="24" t="s">
        <v>275</v>
      </c>
      <c r="R23" s="24">
        <f t="shared" si="0"/>
      </c>
      <c r="S23" s="27"/>
    </row>
    <row r="24" spans="1:19" ht="12.75">
      <c r="A24" s="5" t="s">
        <v>75</v>
      </c>
      <c r="B24" s="6" t="s">
        <v>9</v>
      </c>
      <c r="C24" s="6" t="s">
        <v>76</v>
      </c>
      <c r="D24" s="6" t="s">
        <v>77</v>
      </c>
      <c r="E24" s="15">
        <v>0</v>
      </c>
      <c r="F24" s="19"/>
      <c r="G24" s="16"/>
      <c r="L24" s="24" t="s">
        <v>275</v>
      </c>
      <c r="R24" s="24">
        <f t="shared" si="0"/>
      </c>
      <c r="S24" s="27"/>
    </row>
    <row r="25" spans="1:19" ht="12.75">
      <c r="A25" s="5" t="s">
        <v>78</v>
      </c>
      <c r="B25" s="6" t="s">
        <v>9</v>
      </c>
      <c r="C25" s="6" t="s">
        <v>79</v>
      </c>
      <c r="D25" s="6" t="s">
        <v>80</v>
      </c>
      <c r="E25" s="15">
        <v>8</v>
      </c>
      <c r="F25" s="19">
        <v>8</v>
      </c>
      <c r="G25" s="16">
        <v>14</v>
      </c>
      <c r="H25" s="1">
        <v>21.5</v>
      </c>
      <c r="I25">
        <v>5</v>
      </c>
      <c r="J25" s="1">
        <v>43.5</v>
      </c>
      <c r="K25" s="1" t="s">
        <v>257</v>
      </c>
      <c r="L25" s="26">
        <v>17.5</v>
      </c>
      <c r="R25" s="24">
        <f t="shared" si="0"/>
        <v>53</v>
      </c>
      <c r="S25" s="27"/>
    </row>
    <row r="26" spans="1:19" ht="12.75">
      <c r="A26" s="5" t="s">
        <v>81</v>
      </c>
      <c r="B26" s="6" t="s">
        <v>9</v>
      </c>
      <c r="C26" s="6" t="s">
        <v>82</v>
      </c>
      <c r="D26" s="6" t="s">
        <v>83</v>
      </c>
      <c r="E26" s="15">
        <v>10</v>
      </c>
      <c r="F26" s="19">
        <v>15</v>
      </c>
      <c r="G26" s="16">
        <v>12</v>
      </c>
      <c r="H26" s="1">
        <v>17.5</v>
      </c>
      <c r="I26">
        <v>34.5</v>
      </c>
      <c r="J26" s="1">
        <v>61.5</v>
      </c>
      <c r="K26" s="1" t="s">
        <v>258</v>
      </c>
      <c r="L26" s="24" t="s">
        <v>275</v>
      </c>
      <c r="R26" s="24">
        <f t="shared" si="0"/>
      </c>
      <c r="S26" s="27"/>
    </row>
    <row r="27" spans="1:19" ht="12.75">
      <c r="A27" s="5" t="s">
        <v>84</v>
      </c>
      <c r="B27" s="6" t="s">
        <v>9</v>
      </c>
      <c r="C27" s="6" t="s">
        <v>15</v>
      </c>
      <c r="D27" s="6" t="s">
        <v>85</v>
      </c>
      <c r="E27" s="15">
        <v>10</v>
      </c>
      <c r="F27" s="19">
        <v>24</v>
      </c>
      <c r="G27" s="16">
        <v>20</v>
      </c>
      <c r="I27">
        <v>29.5</v>
      </c>
      <c r="J27" s="1">
        <v>73.5</v>
      </c>
      <c r="K27" s="1" t="s">
        <v>265</v>
      </c>
      <c r="L27" s="24" t="s">
        <v>275</v>
      </c>
      <c r="R27" s="24">
        <f t="shared" si="0"/>
      </c>
      <c r="S27" s="27"/>
    </row>
    <row r="28" spans="1:19" ht="12.75">
      <c r="A28" s="5" t="s">
        <v>86</v>
      </c>
      <c r="B28" s="6" t="s">
        <v>9</v>
      </c>
      <c r="C28" s="6" t="s">
        <v>87</v>
      </c>
      <c r="D28" s="6" t="s">
        <v>88</v>
      </c>
      <c r="E28" s="15"/>
      <c r="F28" s="19"/>
      <c r="G28" s="16"/>
      <c r="L28" s="24" t="s">
        <v>275</v>
      </c>
      <c r="R28" s="24">
        <f t="shared" si="0"/>
      </c>
      <c r="S28" s="27"/>
    </row>
    <row r="29" spans="1:19" ht="12.75">
      <c r="A29" s="5" t="s">
        <v>89</v>
      </c>
      <c r="B29" s="6" t="s">
        <v>9</v>
      </c>
      <c r="C29" s="6" t="s">
        <v>90</v>
      </c>
      <c r="D29" s="6" t="s">
        <v>91</v>
      </c>
      <c r="E29" s="15"/>
      <c r="F29" s="19"/>
      <c r="G29" s="16"/>
      <c r="L29" s="24" t="s">
        <v>275</v>
      </c>
      <c r="R29" s="24">
        <f t="shared" si="0"/>
      </c>
      <c r="S29" s="27"/>
    </row>
    <row r="30" spans="1:19" ht="12.75">
      <c r="A30" s="5" t="s">
        <v>92</v>
      </c>
      <c r="B30" s="6" t="s">
        <v>9</v>
      </c>
      <c r="C30" s="6" t="s">
        <v>58</v>
      </c>
      <c r="D30" s="6" t="s">
        <v>93</v>
      </c>
      <c r="E30" s="15">
        <v>13</v>
      </c>
      <c r="F30" s="19"/>
      <c r="G30" s="16"/>
      <c r="L30" s="24" t="s">
        <v>275</v>
      </c>
      <c r="N30">
        <v>33.6</v>
      </c>
      <c r="R30" s="24">
        <f t="shared" si="0"/>
        <v>46.6</v>
      </c>
      <c r="S30" s="27"/>
    </row>
    <row r="31" spans="1:19" ht="12.75">
      <c r="A31" s="5" t="s">
        <v>94</v>
      </c>
      <c r="B31" s="6" t="s">
        <v>9</v>
      </c>
      <c r="C31" s="6" t="s">
        <v>95</v>
      </c>
      <c r="D31" s="6" t="s">
        <v>96</v>
      </c>
      <c r="E31" s="15">
        <v>18</v>
      </c>
      <c r="F31" s="19"/>
      <c r="G31" s="16">
        <v>19</v>
      </c>
      <c r="H31" s="1">
        <v>16.5</v>
      </c>
      <c r="J31" s="1">
        <v>53.5</v>
      </c>
      <c r="K31" s="1" t="s">
        <v>256</v>
      </c>
      <c r="L31" s="24" t="s">
        <v>275</v>
      </c>
      <c r="R31" s="24">
        <f t="shared" si="0"/>
      </c>
      <c r="S31" s="27"/>
    </row>
    <row r="32" spans="1:19" ht="12.75">
      <c r="A32" s="5" t="s">
        <v>97</v>
      </c>
      <c r="B32" s="6" t="s">
        <v>9</v>
      </c>
      <c r="C32" s="6" t="s">
        <v>49</v>
      </c>
      <c r="D32" s="6" t="s">
        <v>98</v>
      </c>
      <c r="E32" s="15">
        <v>0</v>
      </c>
      <c r="F32" s="19"/>
      <c r="G32" s="16">
        <v>8</v>
      </c>
      <c r="I32">
        <v>0</v>
      </c>
      <c r="J32">
        <v>8</v>
      </c>
      <c r="K32" s="1" t="s">
        <v>257</v>
      </c>
      <c r="L32" s="24" t="s">
        <v>275</v>
      </c>
      <c r="R32" s="24">
        <f t="shared" si="0"/>
      </c>
      <c r="S32" s="27"/>
    </row>
    <row r="33" spans="1:19" ht="12.75">
      <c r="A33" s="5" t="s">
        <v>99</v>
      </c>
      <c r="B33" s="6" t="s">
        <v>9</v>
      </c>
      <c r="C33" s="6" t="s">
        <v>73</v>
      </c>
      <c r="D33" s="6" t="s">
        <v>50</v>
      </c>
      <c r="E33" s="15"/>
      <c r="F33" s="19"/>
      <c r="G33" s="16"/>
      <c r="L33" s="24" t="s">
        <v>275</v>
      </c>
      <c r="R33" s="24">
        <f t="shared" si="0"/>
      </c>
      <c r="S33" s="27"/>
    </row>
    <row r="34" spans="1:19" ht="12.75">
      <c r="A34" s="5" t="s">
        <v>100</v>
      </c>
      <c r="B34" s="6" t="s">
        <v>9</v>
      </c>
      <c r="C34" s="6" t="s">
        <v>101</v>
      </c>
      <c r="D34" s="6" t="s">
        <v>102</v>
      </c>
      <c r="E34" s="15">
        <v>9</v>
      </c>
      <c r="F34" s="19">
        <v>9</v>
      </c>
      <c r="G34" s="16">
        <v>19</v>
      </c>
      <c r="H34" s="1">
        <v>29</v>
      </c>
      <c r="J34" s="1">
        <v>57</v>
      </c>
      <c r="K34" s="1" t="s">
        <v>256</v>
      </c>
      <c r="L34" s="24" t="s">
        <v>275</v>
      </c>
      <c r="R34" s="24">
        <f t="shared" si="0"/>
      </c>
      <c r="S34" s="27"/>
    </row>
    <row r="35" spans="1:19" ht="12.75">
      <c r="A35" s="5" t="s">
        <v>103</v>
      </c>
      <c r="B35" s="6" t="s">
        <v>9</v>
      </c>
      <c r="C35" s="6" t="s">
        <v>104</v>
      </c>
      <c r="D35" s="6" t="s">
        <v>105</v>
      </c>
      <c r="E35" s="15"/>
      <c r="F35" s="19">
        <v>9</v>
      </c>
      <c r="G35" s="16"/>
      <c r="L35" s="24" t="s">
        <v>275</v>
      </c>
      <c r="R35" s="24">
        <f t="shared" si="0"/>
      </c>
      <c r="S35" s="27"/>
    </row>
    <row r="36" spans="1:19" ht="12.75">
      <c r="A36" s="5" t="s">
        <v>106</v>
      </c>
      <c r="B36" s="6" t="s">
        <v>9</v>
      </c>
      <c r="C36" s="6" t="s">
        <v>61</v>
      </c>
      <c r="D36" s="6" t="s">
        <v>107</v>
      </c>
      <c r="E36" s="15">
        <v>9</v>
      </c>
      <c r="F36" s="19">
        <v>14</v>
      </c>
      <c r="G36" s="16">
        <v>17</v>
      </c>
      <c r="I36">
        <v>12</v>
      </c>
      <c r="J36" s="1">
        <v>43</v>
      </c>
      <c r="K36" s="1" t="s">
        <v>257</v>
      </c>
      <c r="L36" s="24" t="s">
        <v>275</v>
      </c>
      <c r="N36">
        <v>8.8</v>
      </c>
      <c r="R36" s="24">
        <f t="shared" si="0"/>
        <v>39.8</v>
      </c>
      <c r="S36" s="27"/>
    </row>
    <row r="37" spans="1:19" ht="12.75">
      <c r="A37" s="5" t="s">
        <v>108</v>
      </c>
      <c r="B37" s="6" t="s">
        <v>9</v>
      </c>
      <c r="C37" s="6" t="s">
        <v>34</v>
      </c>
      <c r="D37" s="6" t="s">
        <v>109</v>
      </c>
      <c r="E37" s="15"/>
      <c r="F37" s="19"/>
      <c r="G37" s="16"/>
      <c r="L37" s="24" t="s">
        <v>275</v>
      </c>
      <c r="R37" s="24">
        <f t="shared" si="0"/>
      </c>
      <c r="S37" s="27"/>
    </row>
    <row r="38" spans="1:19" ht="12.75">
      <c r="A38" s="5" t="s">
        <v>110</v>
      </c>
      <c r="B38" s="6" t="s">
        <v>9</v>
      </c>
      <c r="C38" s="6" t="s">
        <v>18</v>
      </c>
      <c r="D38" s="6" t="s">
        <v>111</v>
      </c>
      <c r="E38" s="15">
        <v>0</v>
      </c>
      <c r="F38" s="19">
        <v>0</v>
      </c>
      <c r="G38" s="16"/>
      <c r="L38" s="24" t="s">
        <v>275</v>
      </c>
      <c r="R38" s="24">
        <f t="shared" si="0"/>
      </c>
      <c r="S38" s="27"/>
    </row>
    <row r="39" spans="1:19" ht="12.75">
      <c r="A39" s="5" t="s">
        <v>112</v>
      </c>
      <c r="B39" s="6" t="s">
        <v>9</v>
      </c>
      <c r="C39" s="6" t="s">
        <v>113</v>
      </c>
      <c r="D39" s="6" t="s">
        <v>114</v>
      </c>
      <c r="E39" s="15">
        <v>5</v>
      </c>
      <c r="F39" s="19">
        <v>0</v>
      </c>
      <c r="G39" s="16">
        <v>10</v>
      </c>
      <c r="H39" s="1">
        <v>39</v>
      </c>
      <c r="J39" s="1">
        <v>54</v>
      </c>
      <c r="K39" s="1" t="s">
        <v>256</v>
      </c>
      <c r="L39" s="24" t="s">
        <v>275</v>
      </c>
      <c r="R39" s="24">
        <f t="shared" si="0"/>
      </c>
      <c r="S39" s="27"/>
    </row>
    <row r="40" spans="1:19" ht="12.75">
      <c r="A40" s="5" t="s">
        <v>115</v>
      </c>
      <c r="B40" s="6" t="s">
        <v>9</v>
      </c>
      <c r="C40" s="6" t="s">
        <v>116</v>
      </c>
      <c r="D40" s="6" t="s">
        <v>117</v>
      </c>
      <c r="E40" s="15">
        <v>0</v>
      </c>
      <c r="F40" s="19"/>
      <c r="G40" s="16"/>
      <c r="L40" s="24" t="s">
        <v>275</v>
      </c>
      <c r="R40" s="24">
        <f t="shared" si="0"/>
      </c>
      <c r="S40" s="27"/>
    </row>
    <row r="41" spans="1:19" ht="12.75">
      <c r="A41" s="5" t="s">
        <v>118</v>
      </c>
      <c r="B41" s="6" t="s">
        <v>9</v>
      </c>
      <c r="C41" s="6" t="s">
        <v>79</v>
      </c>
      <c r="D41" s="6" t="s">
        <v>119</v>
      </c>
      <c r="E41" s="15">
        <v>13</v>
      </c>
      <c r="F41" s="19"/>
      <c r="G41" s="16">
        <v>18</v>
      </c>
      <c r="H41" s="1">
        <v>30</v>
      </c>
      <c r="J41" s="1">
        <v>61</v>
      </c>
      <c r="K41" s="1" t="s">
        <v>258</v>
      </c>
      <c r="L41" s="24" t="s">
        <v>275</v>
      </c>
      <c r="R41" s="24">
        <f t="shared" si="0"/>
      </c>
      <c r="S41" s="27"/>
    </row>
    <row r="42" spans="1:19" ht="12.75">
      <c r="A42" s="5" t="s">
        <v>120</v>
      </c>
      <c r="B42" s="6" t="s">
        <v>9</v>
      </c>
      <c r="C42" s="6" t="s">
        <v>121</v>
      </c>
      <c r="D42" s="6" t="s">
        <v>122</v>
      </c>
      <c r="E42" s="15"/>
      <c r="F42" s="19">
        <v>0</v>
      </c>
      <c r="G42" s="16"/>
      <c r="L42" s="24" t="s">
        <v>275</v>
      </c>
      <c r="R42" s="24">
        <f t="shared" si="0"/>
      </c>
      <c r="S42" s="27"/>
    </row>
    <row r="43" spans="1:19" ht="12.75">
      <c r="A43" s="5" t="s">
        <v>123</v>
      </c>
      <c r="B43" s="6" t="s">
        <v>9</v>
      </c>
      <c r="C43" s="6" t="s">
        <v>124</v>
      </c>
      <c r="D43" s="6" t="s">
        <v>125</v>
      </c>
      <c r="E43" s="15">
        <v>19</v>
      </c>
      <c r="F43" s="19"/>
      <c r="G43" s="16">
        <v>16</v>
      </c>
      <c r="H43" s="1">
        <v>25.5</v>
      </c>
      <c r="J43" s="1">
        <v>60.5</v>
      </c>
      <c r="K43" s="1" t="s">
        <v>258</v>
      </c>
      <c r="L43" s="24" t="s">
        <v>275</v>
      </c>
      <c r="R43" s="24">
        <f t="shared" si="0"/>
      </c>
      <c r="S43" s="27"/>
    </row>
    <row r="44" spans="1:19" ht="12.75">
      <c r="A44" s="5" t="s">
        <v>126</v>
      </c>
      <c r="B44" s="6" t="s">
        <v>9</v>
      </c>
      <c r="C44" s="6" t="s">
        <v>127</v>
      </c>
      <c r="D44" s="6" t="s">
        <v>128</v>
      </c>
      <c r="E44" s="15"/>
      <c r="F44" s="19">
        <v>9</v>
      </c>
      <c r="G44" s="16">
        <v>14</v>
      </c>
      <c r="I44">
        <v>17</v>
      </c>
      <c r="J44" s="1">
        <v>40</v>
      </c>
      <c r="K44" s="1" t="s">
        <v>257</v>
      </c>
      <c r="L44" s="24" t="s">
        <v>275</v>
      </c>
      <c r="N44">
        <v>0</v>
      </c>
      <c r="R44" s="24">
        <f t="shared" si="0"/>
        <v>23</v>
      </c>
      <c r="S44" s="27"/>
    </row>
    <row r="45" spans="1:19" ht="12.75">
      <c r="A45" s="5" t="s">
        <v>129</v>
      </c>
      <c r="B45" s="6" t="s">
        <v>9</v>
      </c>
      <c r="C45" s="6" t="s">
        <v>61</v>
      </c>
      <c r="D45" s="6" t="s">
        <v>130</v>
      </c>
      <c r="E45" s="15">
        <v>10</v>
      </c>
      <c r="F45" s="19"/>
      <c r="G45" s="16">
        <v>16</v>
      </c>
      <c r="H45" s="1">
        <v>25</v>
      </c>
      <c r="J45" s="1">
        <v>51</v>
      </c>
      <c r="K45" s="1" t="s">
        <v>256</v>
      </c>
      <c r="L45" s="24" t="s">
        <v>275</v>
      </c>
      <c r="R45" s="24">
        <f t="shared" si="0"/>
      </c>
      <c r="S45" s="27"/>
    </row>
    <row r="46" spans="1:19" ht="12.75">
      <c r="A46" s="5" t="s">
        <v>131</v>
      </c>
      <c r="B46" s="6" t="s">
        <v>9</v>
      </c>
      <c r="C46" s="6" t="s">
        <v>132</v>
      </c>
      <c r="D46" s="6" t="s">
        <v>32</v>
      </c>
      <c r="E46" s="15">
        <v>2</v>
      </c>
      <c r="F46" s="19">
        <v>0</v>
      </c>
      <c r="G46" s="16">
        <v>8</v>
      </c>
      <c r="I46">
        <v>0</v>
      </c>
      <c r="J46" s="1">
        <v>10</v>
      </c>
      <c r="K46" s="1" t="s">
        <v>257</v>
      </c>
      <c r="L46" s="24">
        <v>0</v>
      </c>
      <c r="R46" s="24">
        <f t="shared" si="0"/>
        <v>10</v>
      </c>
      <c r="S46" s="27"/>
    </row>
    <row r="47" spans="1:19" ht="12.75">
      <c r="A47" s="5" t="s">
        <v>133</v>
      </c>
      <c r="B47" s="6" t="s">
        <v>9</v>
      </c>
      <c r="C47" s="6" t="s">
        <v>104</v>
      </c>
      <c r="D47" s="6" t="s">
        <v>32</v>
      </c>
      <c r="E47" s="15">
        <v>2</v>
      </c>
      <c r="F47" s="19">
        <v>2</v>
      </c>
      <c r="G47" s="16">
        <v>14</v>
      </c>
      <c r="H47" s="1">
        <v>0</v>
      </c>
      <c r="J47" s="1">
        <v>16</v>
      </c>
      <c r="K47" s="1" t="s">
        <v>257</v>
      </c>
      <c r="L47" s="24" t="s">
        <v>275</v>
      </c>
      <c r="N47">
        <v>3.2</v>
      </c>
      <c r="R47" s="24">
        <f t="shared" si="0"/>
        <v>19.2</v>
      </c>
      <c r="S47" s="27"/>
    </row>
    <row r="48" spans="1:19" ht="12.75">
      <c r="A48" s="5" t="s">
        <v>134</v>
      </c>
      <c r="B48" s="6" t="s">
        <v>9</v>
      </c>
      <c r="C48" s="6" t="s">
        <v>135</v>
      </c>
      <c r="D48" s="6" t="s">
        <v>136</v>
      </c>
      <c r="E48" s="15">
        <v>0</v>
      </c>
      <c r="F48" s="19"/>
      <c r="G48" s="16"/>
      <c r="I48">
        <v>0</v>
      </c>
      <c r="J48" s="1">
        <v>0</v>
      </c>
      <c r="K48" s="1" t="s">
        <v>257</v>
      </c>
      <c r="L48" s="24" t="s">
        <v>275</v>
      </c>
      <c r="R48" s="24">
        <f t="shared" si="0"/>
      </c>
      <c r="S48" s="27"/>
    </row>
    <row r="49" spans="1:19" ht="12.75">
      <c r="A49" s="5" t="s">
        <v>137</v>
      </c>
      <c r="B49" s="6" t="s">
        <v>9</v>
      </c>
      <c r="C49" s="6" t="s">
        <v>138</v>
      </c>
      <c r="D49" s="6" t="s">
        <v>139</v>
      </c>
      <c r="E49" s="15"/>
      <c r="F49" s="19"/>
      <c r="G49" s="16"/>
      <c r="L49" s="24" t="s">
        <v>275</v>
      </c>
      <c r="R49" s="24">
        <f t="shared" si="0"/>
      </c>
      <c r="S49" s="27"/>
    </row>
    <row r="50" spans="1:19" ht="12.75">
      <c r="A50" s="5" t="s">
        <v>140</v>
      </c>
      <c r="B50" s="6" t="s">
        <v>9</v>
      </c>
      <c r="C50" s="6" t="s">
        <v>104</v>
      </c>
      <c r="D50" s="6" t="s">
        <v>35</v>
      </c>
      <c r="E50" s="15"/>
      <c r="F50" s="19">
        <v>0</v>
      </c>
      <c r="G50" s="16">
        <v>14</v>
      </c>
      <c r="H50" s="1">
        <v>0</v>
      </c>
      <c r="I50">
        <v>7.5</v>
      </c>
      <c r="J50" s="1">
        <v>21.5</v>
      </c>
      <c r="K50" s="1" t="s">
        <v>257</v>
      </c>
      <c r="L50" s="24" t="s">
        <v>275</v>
      </c>
      <c r="R50" s="24">
        <f t="shared" si="0"/>
      </c>
      <c r="S50" s="27"/>
    </row>
    <row r="51" spans="1:19" ht="12.75">
      <c r="A51" s="5" t="s">
        <v>141</v>
      </c>
      <c r="B51" s="6" t="s">
        <v>9</v>
      </c>
      <c r="C51" s="6" t="s">
        <v>40</v>
      </c>
      <c r="D51" s="6" t="s">
        <v>142</v>
      </c>
      <c r="E51" s="15">
        <v>0</v>
      </c>
      <c r="F51" s="19"/>
      <c r="G51" s="16">
        <v>10</v>
      </c>
      <c r="L51" s="24" t="s">
        <v>275</v>
      </c>
      <c r="R51" s="24">
        <f t="shared" si="0"/>
      </c>
      <c r="S51" s="27"/>
    </row>
    <row r="52" spans="1:19" ht="12.75">
      <c r="A52" s="5" t="s">
        <v>143</v>
      </c>
      <c r="B52" s="6" t="s">
        <v>9</v>
      </c>
      <c r="C52" s="6" t="s">
        <v>144</v>
      </c>
      <c r="D52" s="6" t="s">
        <v>145</v>
      </c>
      <c r="E52" s="15"/>
      <c r="F52" s="19"/>
      <c r="G52" s="16"/>
      <c r="L52" s="24" t="s">
        <v>275</v>
      </c>
      <c r="R52" s="24">
        <f t="shared" si="0"/>
      </c>
      <c r="S52" s="27"/>
    </row>
    <row r="53" spans="1:19" ht="12.75">
      <c r="A53" s="5" t="s">
        <v>146</v>
      </c>
      <c r="B53" s="6" t="s">
        <v>9</v>
      </c>
      <c r="C53" s="6" t="s">
        <v>147</v>
      </c>
      <c r="D53" s="6" t="s">
        <v>148</v>
      </c>
      <c r="E53" s="15">
        <v>8</v>
      </c>
      <c r="F53" s="19"/>
      <c r="G53" s="16">
        <v>16</v>
      </c>
      <c r="L53" s="24" t="s">
        <v>275</v>
      </c>
      <c r="R53" s="24">
        <f t="shared" si="0"/>
      </c>
      <c r="S53" s="27"/>
    </row>
    <row r="54" spans="1:19" ht="12.75">
      <c r="A54" s="5" t="s">
        <v>149</v>
      </c>
      <c r="B54" s="6" t="s">
        <v>9</v>
      </c>
      <c r="C54" s="6" t="s">
        <v>150</v>
      </c>
      <c r="D54" s="6" t="s">
        <v>151</v>
      </c>
      <c r="E54" s="15"/>
      <c r="F54" s="19"/>
      <c r="G54" s="16"/>
      <c r="L54" s="24" t="s">
        <v>275</v>
      </c>
      <c r="R54" s="24">
        <f t="shared" si="0"/>
      </c>
      <c r="S54" s="27"/>
    </row>
    <row r="55" spans="1:19" ht="12.75">
      <c r="A55" s="5" t="s">
        <v>152</v>
      </c>
      <c r="B55" s="6" t="s">
        <v>9</v>
      </c>
      <c r="C55" s="6" t="s">
        <v>25</v>
      </c>
      <c r="D55" s="6" t="s">
        <v>153</v>
      </c>
      <c r="E55" s="15">
        <v>0</v>
      </c>
      <c r="F55" s="19"/>
      <c r="G55" s="16"/>
      <c r="L55" s="24" t="s">
        <v>275</v>
      </c>
      <c r="R55" s="24">
        <f t="shared" si="0"/>
      </c>
      <c r="S55" s="27"/>
    </row>
    <row r="56" spans="1:19" ht="12.75">
      <c r="A56" s="5" t="s">
        <v>154</v>
      </c>
      <c r="B56" s="6" t="s">
        <v>9</v>
      </c>
      <c r="C56" s="6" t="s">
        <v>37</v>
      </c>
      <c r="D56" s="6" t="s">
        <v>155</v>
      </c>
      <c r="E56" s="15"/>
      <c r="F56" s="19"/>
      <c r="G56" s="16"/>
      <c r="L56" s="24" t="s">
        <v>275</v>
      </c>
      <c r="R56" s="24">
        <f t="shared" si="0"/>
      </c>
      <c r="S56" s="27"/>
    </row>
    <row r="57" spans="1:19" ht="12.75">
      <c r="A57" s="5" t="s">
        <v>156</v>
      </c>
      <c r="B57" s="6" t="s">
        <v>9</v>
      </c>
      <c r="C57" s="6" t="s">
        <v>157</v>
      </c>
      <c r="D57" s="6" t="s">
        <v>158</v>
      </c>
      <c r="E57" s="15"/>
      <c r="F57" s="19"/>
      <c r="G57" s="16"/>
      <c r="L57" s="24" t="s">
        <v>275</v>
      </c>
      <c r="R57" s="24">
        <f t="shared" si="0"/>
      </c>
      <c r="S57" s="27"/>
    </row>
    <row r="58" spans="1:19" ht="12.75">
      <c r="A58" s="5" t="s">
        <v>159</v>
      </c>
      <c r="B58" s="6" t="s">
        <v>9</v>
      </c>
      <c r="C58" s="6" t="s">
        <v>160</v>
      </c>
      <c r="D58" s="6" t="s">
        <v>161</v>
      </c>
      <c r="E58" s="15"/>
      <c r="F58" s="19"/>
      <c r="G58" s="16"/>
      <c r="L58" s="24" t="s">
        <v>275</v>
      </c>
      <c r="R58" s="24">
        <f t="shared" si="0"/>
      </c>
      <c r="S58" s="27"/>
    </row>
    <row r="59" spans="1:19" ht="12.75">
      <c r="A59" s="5" t="s">
        <v>162</v>
      </c>
      <c r="B59" s="6" t="s">
        <v>9</v>
      </c>
      <c r="C59" s="6" t="s">
        <v>163</v>
      </c>
      <c r="D59" s="6" t="s">
        <v>164</v>
      </c>
      <c r="E59" s="15"/>
      <c r="F59" s="19"/>
      <c r="G59" s="16"/>
      <c r="L59" s="24" t="s">
        <v>275</v>
      </c>
      <c r="R59" s="24">
        <f t="shared" si="0"/>
      </c>
      <c r="S59" s="27"/>
    </row>
    <row r="60" spans="1:19" ht="12.75">
      <c r="A60" s="5" t="s">
        <v>165</v>
      </c>
      <c r="B60" s="6" t="s">
        <v>9</v>
      </c>
      <c r="C60" s="6" t="s">
        <v>166</v>
      </c>
      <c r="D60" s="6" t="s">
        <v>167</v>
      </c>
      <c r="E60" s="15"/>
      <c r="F60" s="19">
        <v>2</v>
      </c>
      <c r="G60" s="16"/>
      <c r="L60" s="24" t="s">
        <v>275</v>
      </c>
      <c r="R60" s="24">
        <f t="shared" si="0"/>
      </c>
      <c r="S60" s="27"/>
    </row>
    <row r="61" spans="1:19" ht="12.75">
      <c r="A61" s="5" t="s">
        <v>168</v>
      </c>
      <c r="B61" s="6" t="s">
        <v>9</v>
      </c>
      <c r="C61" s="6" t="s">
        <v>169</v>
      </c>
      <c r="D61" s="6" t="s">
        <v>170</v>
      </c>
      <c r="E61" s="15">
        <v>0</v>
      </c>
      <c r="F61" s="19">
        <v>0</v>
      </c>
      <c r="G61" s="16">
        <v>6</v>
      </c>
      <c r="L61" s="24" t="s">
        <v>275</v>
      </c>
      <c r="R61" s="24">
        <f t="shared" si="0"/>
      </c>
      <c r="S61" s="27"/>
    </row>
    <row r="62" spans="1:19" ht="12.75">
      <c r="A62" s="5" t="s">
        <v>171</v>
      </c>
      <c r="B62" s="6" t="s">
        <v>9</v>
      </c>
      <c r="C62" s="6" t="s">
        <v>172</v>
      </c>
      <c r="D62" s="6" t="s">
        <v>173</v>
      </c>
      <c r="E62" s="15"/>
      <c r="F62" s="19"/>
      <c r="G62" s="16"/>
      <c r="L62" s="24" t="s">
        <v>275</v>
      </c>
      <c r="R62" s="24">
        <f t="shared" si="0"/>
      </c>
      <c r="S62" s="27"/>
    </row>
    <row r="63" spans="1:19" ht="12.75">
      <c r="A63" s="5" t="s">
        <v>174</v>
      </c>
      <c r="B63" s="6" t="s">
        <v>9</v>
      </c>
      <c r="C63" s="6" t="s">
        <v>175</v>
      </c>
      <c r="D63" s="6" t="s">
        <v>176</v>
      </c>
      <c r="E63" s="15">
        <v>8</v>
      </c>
      <c r="F63" s="19"/>
      <c r="G63" s="16">
        <v>6</v>
      </c>
      <c r="I63">
        <v>2</v>
      </c>
      <c r="J63" s="1">
        <v>15</v>
      </c>
      <c r="K63" s="1" t="s">
        <v>257</v>
      </c>
      <c r="L63" s="24" t="s">
        <v>275</v>
      </c>
      <c r="N63">
        <v>5.6000000000000005</v>
      </c>
      <c r="R63" s="24">
        <f t="shared" si="0"/>
        <v>19.6</v>
      </c>
      <c r="S63" s="27"/>
    </row>
    <row r="64" spans="1:19" ht="12.75">
      <c r="A64" s="5" t="s">
        <v>24</v>
      </c>
      <c r="B64" s="6" t="s">
        <v>177</v>
      </c>
      <c r="C64" s="6" t="s">
        <v>127</v>
      </c>
      <c r="D64" s="6" t="s">
        <v>178</v>
      </c>
      <c r="E64" s="15"/>
      <c r="F64" s="19"/>
      <c r="G64" s="16">
        <v>15</v>
      </c>
      <c r="I64" s="1" t="s">
        <v>267</v>
      </c>
      <c r="J64" s="1">
        <v>48.5</v>
      </c>
      <c r="K64" s="1" t="s">
        <v>264</v>
      </c>
      <c r="L64" s="24">
        <v>1.75</v>
      </c>
      <c r="R64" s="24">
        <f t="shared" si="0"/>
        <v>16.75</v>
      </c>
      <c r="S64" s="27"/>
    </row>
    <row r="65" spans="1:19" ht="12.75">
      <c r="A65" s="5" t="s">
        <v>39</v>
      </c>
      <c r="B65" s="6" t="s">
        <v>177</v>
      </c>
      <c r="C65" s="6" t="s">
        <v>179</v>
      </c>
      <c r="D65" s="6" t="s">
        <v>180</v>
      </c>
      <c r="E65" s="15"/>
      <c r="F65" s="19"/>
      <c r="G65" s="16"/>
      <c r="L65" s="24" t="s">
        <v>275</v>
      </c>
      <c r="R65" s="24">
        <f t="shared" si="0"/>
      </c>
      <c r="S65" s="27"/>
    </row>
    <row r="66" spans="1:19" ht="12.75">
      <c r="A66" s="5" t="s">
        <v>48</v>
      </c>
      <c r="B66" s="6" t="s">
        <v>177</v>
      </c>
      <c r="C66" s="6" t="s">
        <v>127</v>
      </c>
      <c r="D66" s="6" t="s">
        <v>77</v>
      </c>
      <c r="E66" s="15">
        <v>0</v>
      </c>
      <c r="F66" s="19"/>
      <c r="G66" s="16"/>
      <c r="L66" s="24" t="s">
        <v>275</v>
      </c>
      <c r="R66" s="24">
        <f t="shared" si="0"/>
      </c>
      <c r="S66" s="27"/>
    </row>
    <row r="67" spans="1:19" ht="12.75">
      <c r="A67" s="5" t="s">
        <v>51</v>
      </c>
      <c r="B67" s="6" t="s">
        <v>177</v>
      </c>
      <c r="C67" s="6" t="s">
        <v>43</v>
      </c>
      <c r="D67" s="6" t="s">
        <v>181</v>
      </c>
      <c r="E67" s="15"/>
      <c r="F67" s="19">
        <v>6</v>
      </c>
      <c r="G67" s="16"/>
      <c r="L67" s="24" t="s">
        <v>275</v>
      </c>
      <c r="R67" s="24">
        <f t="shared" si="0"/>
      </c>
      <c r="S67" s="27"/>
    </row>
    <row r="68" spans="1:19" ht="12.75">
      <c r="A68" s="5" t="s">
        <v>57</v>
      </c>
      <c r="B68" s="6" t="s">
        <v>177</v>
      </c>
      <c r="C68" s="6" t="s">
        <v>22</v>
      </c>
      <c r="D68" s="6" t="s">
        <v>182</v>
      </c>
      <c r="E68" s="15"/>
      <c r="F68" s="19">
        <v>6</v>
      </c>
      <c r="G68" s="16"/>
      <c r="L68" s="24" t="s">
        <v>275</v>
      </c>
      <c r="R68" s="24">
        <f aca="true" t="shared" si="1" ref="R68:R104">IF(AND(L68="",M68="",N68=""),"",MAX(E68,F68,L68)+MAX(G68,M68)+MAX(H68,N68))</f>
      </c>
      <c r="S68" s="27"/>
    </row>
    <row r="69" spans="1:19" ht="12.75">
      <c r="A69" s="5" t="s">
        <v>63</v>
      </c>
      <c r="B69" s="6" t="s">
        <v>177</v>
      </c>
      <c r="C69" s="6" t="s">
        <v>183</v>
      </c>
      <c r="D69" s="6" t="s">
        <v>184</v>
      </c>
      <c r="E69" s="15"/>
      <c r="F69" s="19">
        <v>0</v>
      </c>
      <c r="G69" s="16"/>
      <c r="L69" s="24" t="s">
        <v>275</v>
      </c>
      <c r="R69" s="24">
        <f t="shared" si="1"/>
      </c>
      <c r="S69" s="27"/>
    </row>
    <row r="70" spans="1:19" ht="12.75">
      <c r="A70" s="5" t="s">
        <v>78</v>
      </c>
      <c r="B70" s="6" t="s">
        <v>177</v>
      </c>
      <c r="C70" s="6" t="s">
        <v>18</v>
      </c>
      <c r="D70" s="6" t="s">
        <v>185</v>
      </c>
      <c r="E70" s="15">
        <v>4</v>
      </c>
      <c r="F70" s="19">
        <v>7</v>
      </c>
      <c r="G70" s="16">
        <v>10</v>
      </c>
      <c r="H70" s="1">
        <v>0</v>
      </c>
      <c r="I70">
        <v>1</v>
      </c>
      <c r="J70" s="1">
        <v>18</v>
      </c>
      <c r="K70" s="1" t="s">
        <v>257</v>
      </c>
      <c r="L70" s="24" t="s">
        <v>275</v>
      </c>
      <c r="R70" s="24">
        <f t="shared" si="1"/>
      </c>
      <c r="S70" s="27"/>
    </row>
    <row r="71" spans="1:19" ht="12.75">
      <c r="A71" s="5" t="s">
        <v>94</v>
      </c>
      <c r="B71" s="6" t="s">
        <v>177</v>
      </c>
      <c r="C71" s="6" t="s">
        <v>186</v>
      </c>
      <c r="D71" s="6" t="s">
        <v>187</v>
      </c>
      <c r="E71" s="15">
        <v>3</v>
      </c>
      <c r="F71" s="19">
        <v>7</v>
      </c>
      <c r="G71" s="16">
        <v>12</v>
      </c>
      <c r="H71" s="1">
        <v>1.5</v>
      </c>
      <c r="I71">
        <v>7</v>
      </c>
      <c r="J71" s="1">
        <v>26</v>
      </c>
      <c r="K71" s="1" t="s">
        <v>257</v>
      </c>
      <c r="L71" s="24" t="s">
        <v>275</v>
      </c>
      <c r="R71" s="24">
        <f t="shared" si="1"/>
      </c>
      <c r="S71" s="27"/>
    </row>
    <row r="72" spans="1:19" ht="12.75">
      <c r="A72" s="5" t="s">
        <v>97</v>
      </c>
      <c r="B72" s="6" t="s">
        <v>177</v>
      </c>
      <c r="C72" s="6" t="s">
        <v>188</v>
      </c>
      <c r="D72" s="6" t="s">
        <v>189</v>
      </c>
      <c r="E72" s="15">
        <v>3</v>
      </c>
      <c r="F72" s="19"/>
      <c r="G72" s="16">
        <v>14</v>
      </c>
      <c r="L72" s="24" t="s">
        <v>275</v>
      </c>
      <c r="R72" s="24">
        <f t="shared" si="1"/>
      </c>
      <c r="S72" s="27"/>
    </row>
    <row r="73" spans="1:19" ht="12.75">
      <c r="A73" s="5" t="s">
        <v>103</v>
      </c>
      <c r="B73" s="6" t="s">
        <v>177</v>
      </c>
      <c r="C73" s="6" t="s">
        <v>190</v>
      </c>
      <c r="D73" s="6" t="s">
        <v>191</v>
      </c>
      <c r="E73" s="15">
        <v>2</v>
      </c>
      <c r="F73" s="19">
        <v>1</v>
      </c>
      <c r="G73" s="16">
        <v>14</v>
      </c>
      <c r="L73" s="24" t="s">
        <v>275</v>
      </c>
      <c r="R73" s="24">
        <f t="shared" si="1"/>
      </c>
      <c r="S73" s="27"/>
    </row>
    <row r="74" spans="1:19" ht="12.75">
      <c r="A74" s="5" t="s">
        <v>106</v>
      </c>
      <c r="B74" s="6" t="s">
        <v>177</v>
      </c>
      <c r="C74" s="6" t="s">
        <v>46</v>
      </c>
      <c r="D74" s="6" t="s">
        <v>192</v>
      </c>
      <c r="E74" s="15">
        <v>2</v>
      </c>
      <c r="F74" s="19">
        <v>6</v>
      </c>
      <c r="G74" s="16">
        <v>16</v>
      </c>
      <c r="H74" s="1">
        <v>10.5</v>
      </c>
      <c r="I74">
        <v>3</v>
      </c>
      <c r="J74" s="1">
        <v>32.5</v>
      </c>
      <c r="K74" s="1" t="s">
        <v>257</v>
      </c>
      <c r="L74" s="26">
        <v>4.375</v>
      </c>
      <c r="N74" s="23">
        <v>8.4</v>
      </c>
      <c r="R74" s="24">
        <f t="shared" si="1"/>
        <v>32.5</v>
      </c>
      <c r="S74" s="27"/>
    </row>
    <row r="75" spans="1:19" ht="12.75">
      <c r="A75" s="5" t="s">
        <v>112</v>
      </c>
      <c r="B75" s="6" t="s">
        <v>177</v>
      </c>
      <c r="C75" s="6" t="s">
        <v>193</v>
      </c>
      <c r="D75" s="6" t="s">
        <v>194</v>
      </c>
      <c r="E75" s="15"/>
      <c r="F75" s="19"/>
      <c r="G75" s="16"/>
      <c r="L75" s="24" t="s">
        <v>275</v>
      </c>
      <c r="R75" s="24">
        <f t="shared" si="1"/>
      </c>
      <c r="S75" s="27"/>
    </row>
    <row r="76" spans="1:19" ht="12.75">
      <c r="A76" s="5" t="s">
        <v>115</v>
      </c>
      <c r="B76" s="6" t="s">
        <v>177</v>
      </c>
      <c r="C76" s="6" t="s">
        <v>195</v>
      </c>
      <c r="D76" s="6" t="s">
        <v>196</v>
      </c>
      <c r="E76" s="15">
        <v>0</v>
      </c>
      <c r="F76" s="19"/>
      <c r="G76" s="16">
        <v>14</v>
      </c>
      <c r="I76">
        <v>3</v>
      </c>
      <c r="J76" s="1">
        <v>3</v>
      </c>
      <c r="K76" s="1" t="s">
        <v>257</v>
      </c>
      <c r="L76" s="24" t="s">
        <v>275</v>
      </c>
      <c r="R76" s="24">
        <f t="shared" si="1"/>
      </c>
      <c r="S76" s="27"/>
    </row>
    <row r="77" spans="1:19" ht="12.75">
      <c r="A77" s="5" t="s">
        <v>118</v>
      </c>
      <c r="B77" s="6" t="s">
        <v>177</v>
      </c>
      <c r="C77" s="6" t="s">
        <v>197</v>
      </c>
      <c r="D77" s="6" t="s">
        <v>198</v>
      </c>
      <c r="E77" s="15">
        <v>5</v>
      </c>
      <c r="F77" s="19">
        <v>7</v>
      </c>
      <c r="G77" s="16">
        <v>18</v>
      </c>
      <c r="H77" s="1">
        <v>12.5</v>
      </c>
      <c r="I77">
        <v>7</v>
      </c>
      <c r="J77" s="1">
        <v>37.5</v>
      </c>
      <c r="K77" s="1" t="s">
        <v>257</v>
      </c>
      <c r="L77" s="26">
        <v>7</v>
      </c>
      <c r="N77" s="23">
        <v>12</v>
      </c>
      <c r="R77" s="24">
        <f t="shared" si="1"/>
        <v>37.5</v>
      </c>
      <c r="S77" s="27"/>
    </row>
    <row r="78" spans="1:19" ht="12.75">
      <c r="A78" s="5" t="s">
        <v>126</v>
      </c>
      <c r="B78" s="6" t="s">
        <v>177</v>
      </c>
      <c r="C78" s="6" t="s">
        <v>199</v>
      </c>
      <c r="D78" s="6" t="s">
        <v>200</v>
      </c>
      <c r="E78" s="15">
        <v>0</v>
      </c>
      <c r="F78" s="19"/>
      <c r="G78" s="16">
        <v>5</v>
      </c>
      <c r="L78" s="24" t="s">
        <v>275</v>
      </c>
      <c r="R78" s="24">
        <f t="shared" si="1"/>
      </c>
      <c r="S78" s="27"/>
    </row>
    <row r="79" spans="1:19" ht="12.75">
      <c r="A79" s="5" t="s">
        <v>131</v>
      </c>
      <c r="B79" s="6" t="s">
        <v>177</v>
      </c>
      <c r="C79" s="6" t="s">
        <v>201</v>
      </c>
      <c r="D79" s="6" t="s">
        <v>202</v>
      </c>
      <c r="E79" s="15">
        <v>4</v>
      </c>
      <c r="F79" s="19"/>
      <c r="G79" s="16"/>
      <c r="L79" s="24" t="s">
        <v>275</v>
      </c>
      <c r="R79" s="24">
        <f t="shared" si="1"/>
      </c>
      <c r="S79" s="27"/>
    </row>
    <row r="80" spans="1:19" ht="12.75">
      <c r="A80" s="5" t="s">
        <v>137</v>
      </c>
      <c r="B80" s="6" t="s">
        <v>177</v>
      </c>
      <c r="C80" s="6" t="s">
        <v>67</v>
      </c>
      <c r="D80" s="6" t="s">
        <v>203</v>
      </c>
      <c r="E80" s="15"/>
      <c r="F80" s="19"/>
      <c r="G80" s="16"/>
      <c r="L80" s="24" t="s">
        <v>275</v>
      </c>
      <c r="R80" s="24">
        <f t="shared" si="1"/>
      </c>
      <c r="S80" s="27"/>
    </row>
    <row r="81" spans="1:19" ht="12.75">
      <c r="A81" s="5" t="s">
        <v>149</v>
      </c>
      <c r="B81" s="6" t="s">
        <v>177</v>
      </c>
      <c r="C81" s="6" t="s">
        <v>204</v>
      </c>
      <c r="D81" s="6" t="s">
        <v>205</v>
      </c>
      <c r="E81" s="15"/>
      <c r="F81" s="19"/>
      <c r="G81" s="16"/>
      <c r="L81" s="24" t="s">
        <v>275</v>
      </c>
      <c r="R81" s="24">
        <f t="shared" si="1"/>
      </c>
      <c r="S81" s="27"/>
    </row>
    <row r="82" spans="1:19" ht="12.75">
      <c r="A82" s="5" t="s">
        <v>154</v>
      </c>
      <c r="B82" s="6" t="s">
        <v>177</v>
      </c>
      <c r="C82" s="6" t="s">
        <v>15</v>
      </c>
      <c r="D82" s="6" t="s">
        <v>206</v>
      </c>
      <c r="E82" s="15">
        <v>3</v>
      </c>
      <c r="F82" s="19">
        <v>7</v>
      </c>
      <c r="G82" s="16">
        <v>10</v>
      </c>
      <c r="L82" s="24" t="s">
        <v>275</v>
      </c>
      <c r="R82" s="24">
        <f t="shared" si="1"/>
      </c>
      <c r="S82" s="27"/>
    </row>
    <row r="83" spans="1:19" ht="12.75">
      <c r="A83" s="5" t="s">
        <v>156</v>
      </c>
      <c r="B83" s="6" t="s">
        <v>177</v>
      </c>
      <c r="C83" s="6" t="s">
        <v>207</v>
      </c>
      <c r="D83" s="6" t="s">
        <v>208</v>
      </c>
      <c r="E83" s="15"/>
      <c r="F83" s="19"/>
      <c r="G83" s="16"/>
      <c r="L83" s="24" t="s">
        <v>275</v>
      </c>
      <c r="R83" s="24">
        <f t="shared" si="1"/>
      </c>
      <c r="S83" s="27"/>
    </row>
    <row r="84" spans="1:19" ht="12.75">
      <c r="A84" s="5" t="s">
        <v>162</v>
      </c>
      <c r="B84" s="6" t="s">
        <v>177</v>
      </c>
      <c r="C84" s="6" t="s">
        <v>193</v>
      </c>
      <c r="D84" s="6" t="s">
        <v>209</v>
      </c>
      <c r="E84" s="15"/>
      <c r="F84" s="19">
        <v>12</v>
      </c>
      <c r="G84" s="16">
        <v>15</v>
      </c>
      <c r="H84" s="1">
        <v>20.5</v>
      </c>
      <c r="I84">
        <v>28</v>
      </c>
      <c r="J84" s="1">
        <v>55</v>
      </c>
      <c r="K84" s="1" t="s">
        <v>256</v>
      </c>
      <c r="L84" s="24" t="s">
        <v>275</v>
      </c>
      <c r="R84" s="24">
        <f t="shared" si="1"/>
      </c>
      <c r="S84" s="27"/>
    </row>
    <row r="85" spans="1:19" ht="12.75">
      <c r="A85" s="5" t="s">
        <v>57</v>
      </c>
      <c r="B85" s="6" t="s">
        <v>210</v>
      </c>
      <c r="C85" s="6" t="s">
        <v>52</v>
      </c>
      <c r="D85" s="6" t="s">
        <v>211</v>
      </c>
      <c r="E85" s="15">
        <v>6</v>
      </c>
      <c r="F85" s="19"/>
      <c r="G85" s="16">
        <v>8</v>
      </c>
      <c r="I85">
        <v>0</v>
      </c>
      <c r="J85" s="1">
        <v>14</v>
      </c>
      <c r="K85" s="1" t="s">
        <v>257</v>
      </c>
      <c r="L85" s="24" t="s">
        <v>275</v>
      </c>
      <c r="M85">
        <v>18</v>
      </c>
      <c r="N85">
        <v>21.599999999999998</v>
      </c>
      <c r="R85" s="24">
        <f t="shared" si="1"/>
        <v>45.599999999999994</v>
      </c>
      <c r="S85" s="27"/>
    </row>
    <row r="86" spans="1:19" ht="12.75">
      <c r="A86" s="5" t="s">
        <v>60</v>
      </c>
      <c r="B86" s="6" t="s">
        <v>210</v>
      </c>
      <c r="C86" s="6" t="s">
        <v>37</v>
      </c>
      <c r="D86" s="6" t="s">
        <v>213</v>
      </c>
      <c r="E86" s="15">
        <v>0</v>
      </c>
      <c r="F86" s="19"/>
      <c r="G86" s="16">
        <v>11</v>
      </c>
      <c r="I86">
        <v>0</v>
      </c>
      <c r="J86" s="1">
        <v>11</v>
      </c>
      <c r="K86" s="1" t="s">
        <v>257</v>
      </c>
      <c r="L86" s="24" t="s">
        <v>275</v>
      </c>
      <c r="M86">
        <v>15</v>
      </c>
      <c r="N86">
        <v>8.4</v>
      </c>
      <c r="R86" s="24">
        <f t="shared" si="1"/>
        <v>23.4</v>
      </c>
      <c r="S86" s="27"/>
    </row>
    <row r="87" spans="1:19" ht="12.75">
      <c r="A87" s="5" t="s">
        <v>81</v>
      </c>
      <c r="B87" s="6" t="s">
        <v>210</v>
      </c>
      <c r="C87" s="6" t="s">
        <v>214</v>
      </c>
      <c r="D87" s="6" t="s">
        <v>215</v>
      </c>
      <c r="E87" s="15"/>
      <c r="F87" s="19"/>
      <c r="G87" s="16"/>
      <c r="L87" s="24" t="s">
        <v>275</v>
      </c>
      <c r="R87" s="24">
        <f t="shared" si="1"/>
      </c>
      <c r="S87" s="27"/>
    </row>
    <row r="88" spans="1:19" ht="12.75">
      <c r="A88" s="5" t="s">
        <v>118</v>
      </c>
      <c r="B88" s="6" t="s">
        <v>210</v>
      </c>
      <c r="C88" s="6" t="s">
        <v>61</v>
      </c>
      <c r="D88" s="6" t="s">
        <v>216</v>
      </c>
      <c r="E88" s="15">
        <v>2</v>
      </c>
      <c r="F88" s="19"/>
      <c r="G88" s="16"/>
      <c r="L88" s="24" t="s">
        <v>275</v>
      </c>
      <c r="R88" s="24">
        <f t="shared" si="1"/>
      </c>
      <c r="S88" s="27"/>
    </row>
    <row r="89" spans="1:19" ht="12.75">
      <c r="A89" s="5" t="s">
        <v>123</v>
      </c>
      <c r="B89" s="6" t="s">
        <v>210</v>
      </c>
      <c r="C89" s="6" t="s">
        <v>217</v>
      </c>
      <c r="D89" s="6" t="s">
        <v>32</v>
      </c>
      <c r="E89" s="15"/>
      <c r="F89" s="19">
        <v>2</v>
      </c>
      <c r="G89" s="16"/>
      <c r="L89" s="24" t="s">
        <v>275</v>
      </c>
      <c r="R89" s="24">
        <f t="shared" si="1"/>
      </c>
      <c r="S89" s="27"/>
    </row>
    <row r="90" spans="1:19" ht="12.75">
      <c r="A90" s="5" t="s">
        <v>168</v>
      </c>
      <c r="B90" s="6" t="s">
        <v>210</v>
      </c>
      <c r="C90" s="6" t="s">
        <v>218</v>
      </c>
      <c r="D90" s="6" t="s">
        <v>219</v>
      </c>
      <c r="E90" s="15"/>
      <c r="F90" s="19"/>
      <c r="G90" s="16"/>
      <c r="L90" s="24" t="s">
        <v>275</v>
      </c>
      <c r="R90" s="24">
        <f t="shared" si="1"/>
      </c>
      <c r="S90" s="27"/>
    </row>
    <row r="91" spans="1:19" ht="12.75">
      <c r="A91" s="5" t="s">
        <v>19</v>
      </c>
      <c r="B91" s="6" t="s">
        <v>212</v>
      </c>
      <c r="C91" s="6" t="s">
        <v>40</v>
      </c>
      <c r="D91" s="6" t="s">
        <v>220</v>
      </c>
      <c r="E91" s="15"/>
      <c r="F91" s="19"/>
      <c r="G91" s="16"/>
      <c r="L91" s="24" t="s">
        <v>275</v>
      </c>
      <c r="M91">
        <v>20</v>
      </c>
      <c r="R91" s="24">
        <f t="shared" si="1"/>
        <v>20</v>
      </c>
      <c r="S91" s="27"/>
    </row>
    <row r="92" spans="1:19" ht="12.75">
      <c r="A92" s="5" t="s">
        <v>54</v>
      </c>
      <c r="B92" s="6" t="s">
        <v>212</v>
      </c>
      <c r="C92" s="6" t="s">
        <v>221</v>
      </c>
      <c r="D92" s="6" t="s">
        <v>222</v>
      </c>
      <c r="E92" s="15"/>
      <c r="F92" s="19"/>
      <c r="G92" s="16"/>
      <c r="L92" s="24" t="s">
        <v>275</v>
      </c>
      <c r="R92" s="24">
        <f t="shared" si="1"/>
      </c>
      <c r="S92" s="27"/>
    </row>
    <row r="93" spans="1:19" ht="12.75">
      <c r="A93" s="5" t="s">
        <v>63</v>
      </c>
      <c r="B93" s="6" t="s">
        <v>212</v>
      </c>
      <c r="C93" s="6" t="s">
        <v>223</v>
      </c>
      <c r="D93" s="6" t="s">
        <v>224</v>
      </c>
      <c r="E93" s="15"/>
      <c r="F93" s="19"/>
      <c r="G93" s="16">
        <v>12</v>
      </c>
      <c r="L93" s="24" t="s">
        <v>275</v>
      </c>
      <c r="R93" s="24">
        <f t="shared" si="1"/>
      </c>
      <c r="S93" s="27"/>
    </row>
    <row r="94" spans="1:19" ht="12.75">
      <c r="A94" s="5" t="s">
        <v>92</v>
      </c>
      <c r="B94" s="6" t="s">
        <v>212</v>
      </c>
      <c r="C94" s="6" t="s">
        <v>225</v>
      </c>
      <c r="D94" s="6" t="s">
        <v>226</v>
      </c>
      <c r="E94" s="15"/>
      <c r="F94" s="19"/>
      <c r="G94" s="16"/>
      <c r="L94" s="24" t="s">
        <v>275</v>
      </c>
      <c r="R94" s="24">
        <f t="shared" si="1"/>
      </c>
      <c r="S94" s="27"/>
    </row>
    <row r="95" spans="1:19" ht="12.75">
      <c r="A95" s="5" t="s">
        <v>33</v>
      </c>
      <c r="B95" s="6" t="s">
        <v>227</v>
      </c>
      <c r="C95" s="6" t="s">
        <v>228</v>
      </c>
      <c r="D95" s="6" t="s">
        <v>229</v>
      </c>
      <c r="E95" s="15">
        <v>6</v>
      </c>
      <c r="F95" s="19">
        <v>2</v>
      </c>
      <c r="G95" s="16">
        <v>14</v>
      </c>
      <c r="H95" s="1">
        <v>8.5</v>
      </c>
      <c r="I95">
        <v>3</v>
      </c>
      <c r="J95" s="1">
        <v>28.5</v>
      </c>
      <c r="K95" s="1" t="s">
        <v>257</v>
      </c>
      <c r="L95" s="26">
        <v>2.625</v>
      </c>
      <c r="N95" s="23">
        <v>4.4</v>
      </c>
      <c r="R95" s="24">
        <f t="shared" si="1"/>
        <v>28.5</v>
      </c>
      <c r="S95" s="27"/>
    </row>
    <row r="96" spans="1:19" ht="12.75">
      <c r="A96" s="5" t="s">
        <v>72</v>
      </c>
      <c r="B96" s="6" t="s">
        <v>227</v>
      </c>
      <c r="C96" s="6" t="s">
        <v>28</v>
      </c>
      <c r="D96" s="6" t="s">
        <v>230</v>
      </c>
      <c r="E96" s="15"/>
      <c r="F96" s="19"/>
      <c r="G96" s="16"/>
      <c r="L96" s="24" t="s">
        <v>275</v>
      </c>
      <c r="R96" s="24">
        <f t="shared" si="1"/>
      </c>
      <c r="S96" s="27"/>
    </row>
    <row r="97" spans="1:19" ht="12.75">
      <c r="A97" s="5" t="s">
        <v>92</v>
      </c>
      <c r="B97" s="6" t="s">
        <v>227</v>
      </c>
      <c r="C97" s="6" t="s">
        <v>183</v>
      </c>
      <c r="D97" s="6" t="s">
        <v>231</v>
      </c>
      <c r="E97" s="15"/>
      <c r="F97" s="19"/>
      <c r="G97" s="16"/>
      <c r="L97" s="24">
        <v>6.125</v>
      </c>
      <c r="R97" s="24">
        <f t="shared" si="1"/>
        <v>6.125</v>
      </c>
      <c r="S97" s="27"/>
    </row>
    <row r="98" spans="1:19" ht="12.75">
      <c r="A98" s="5" t="s">
        <v>103</v>
      </c>
      <c r="B98" s="6" t="s">
        <v>227</v>
      </c>
      <c r="C98" s="6" t="s">
        <v>46</v>
      </c>
      <c r="D98" s="6" t="s">
        <v>232</v>
      </c>
      <c r="E98" s="15"/>
      <c r="F98" s="19"/>
      <c r="G98" s="16"/>
      <c r="L98" s="24">
        <v>10.5</v>
      </c>
      <c r="R98" s="24">
        <f t="shared" si="1"/>
        <v>10.5</v>
      </c>
      <c r="S98" s="27"/>
    </row>
    <row r="99" spans="1:19" ht="12.75">
      <c r="A99" s="5" t="s">
        <v>137</v>
      </c>
      <c r="B99" s="6" t="s">
        <v>227</v>
      </c>
      <c r="C99" s="6" t="s">
        <v>188</v>
      </c>
      <c r="D99" s="6" t="s">
        <v>233</v>
      </c>
      <c r="E99" s="15">
        <v>7</v>
      </c>
      <c r="F99" s="19">
        <v>3</v>
      </c>
      <c r="G99" s="16">
        <v>16</v>
      </c>
      <c r="H99" s="1">
        <v>9</v>
      </c>
      <c r="I99">
        <v>2</v>
      </c>
      <c r="J99" s="1">
        <v>32</v>
      </c>
      <c r="K99" s="1" t="s">
        <v>257</v>
      </c>
      <c r="L99" s="24" t="s">
        <v>275</v>
      </c>
      <c r="N99">
        <v>11.200000000000001</v>
      </c>
      <c r="R99" s="24">
        <f t="shared" si="1"/>
        <v>34.2</v>
      </c>
      <c r="S99" s="27"/>
    </row>
    <row r="100" spans="1:19" ht="12.75">
      <c r="A100" s="5" t="s">
        <v>165</v>
      </c>
      <c r="B100" s="6" t="s">
        <v>227</v>
      </c>
      <c r="C100" s="6" t="s">
        <v>58</v>
      </c>
      <c r="D100" s="6" t="s">
        <v>234</v>
      </c>
      <c r="E100" s="15">
        <v>15</v>
      </c>
      <c r="F100" s="19"/>
      <c r="G100" s="16">
        <v>12</v>
      </c>
      <c r="L100" s="24" t="s">
        <v>275</v>
      </c>
      <c r="R100" s="24">
        <f t="shared" si="1"/>
      </c>
      <c r="S100" s="27"/>
    </row>
    <row r="101" spans="1:19" ht="12.75">
      <c r="A101" s="5" t="s">
        <v>48</v>
      </c>
      <c r="B101" s="6" t="s">
        <v>235</v>
      </c>
      <c r="C101" s="6" t="s">
        <v>236</v>
      </c>
      <c r="D101" s="6" t="s">
        <v>237</v>
      </c>
      <c r="E101" s="15"/>
      <c r="F101" s="19"/>
      <c r="G101" s="16"/>
      <c r="L101" s="24" t="s">
        <v>275</v>
      </c>
      <c r="R101" s="24">
        <f t="shared" si="1"/>
      </c>
      <c r="S101" s="27"/>
    </row>
    <row r="102" spans="1:19" ht="12.75">
      <c r="A102" s="5" t="s">
        <v>126</v>
      </c>
      <c r="B102" s="6" t="s">
        <v>238</v>
      </c>
      <c r="C102" s="6" t="s">
        <v>76</v>
      </c>
      <c r="D102" s="6" t="s">
        <v>239</v>
      </c>
      <c r="E102" s="15"/>
      <c r="F102" s="19"/>
      <c r="G102" s="16"/>
      <c r="L102" s="24" t="s">
        <v>275</v>
      </c>
      <c r="R102" s="24">
        <f t="shared" si="1"/>
      </c>
      <c r="S102" s="27"/>
    </row>
    <row r="103" spans="1:19" ht="12.75">
      <c r="A103" s="5" t="s">
        <v>240</v>
      </c>
      <c r="B103" s="6" t="s">
        <v>238</v>
      </c>
      <c r="C103" s="6" t="s">
        <v>241</v>
      </c>
      <c r="D103" s="6" t="s">
        <v>209</v>
      </c>
      <c r="E103" s="15"/>
      <c r="F103" s="19"/>
      <c r="G103" s="16"/>
      <c r="L103" s="24" t="s">
        <v>275</v>
      </c>
      <c r="R103" s="24">
        <f t="shared" si="1"/>
      </c>
      <c r="S103" s="27"/>
    </row>
    <row r="104" spans="1:19" ht="13.5" thickBot="1">
      <c r="A104" s="8" t="s">
        <v>242</v>
      </c>
      <c r="B104" s="9" t="s">
        <v>243</v>
      </c>
      <c r="C104" s="9" t="s">
        <v>244</v>
      </c>
      <c r="D104" s="9" t="s">
        <v>245</v>
      </c>
      <c r="E104" s="17"/>
      <c r="F104" s="20"/>
      <c r="G104" s="18"/>
      <c r="L104" s="24" t="s">
        <v>275</v>
      </c>
      <c r="R104" s="24">
        <f t="shared" si="1"/>
      </c>
      <c r="S104" s="27"/>
    </row>
  </sheetData>
  <sheetProtection/>
  <mergeCells count="3">
    <mergeCell ref="L1:N1"/>
    <mergeCell ref="O1:Q1"/>
    <mergeCell ref="R1:R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85">
      <selection activeCell="J45" sqref="J45"/>
    </sheetView>
  </sheetViews>
  <sheetFormatPr defaultColWidth="9.140625" defaultRowHeight="12.75"/>
  <cols>
    <col min="1" max="1" width="6.8515625" style="0" bestFit="1" customWidth="1"/>
    <col min="2" max="3" width="11.421875" style="0" bestFit="1" customWidth="1"/>
    <col min="4" max="4" width="12.57421875" style="0" bestFit="1" customWidth="1"/>
    <col min="5" max="5" width="9.28125" style="1" customWidth="1"/>
    <col min="6" max="7" width="6.8515625" style="0" bestFit="1" customWidth="1"/>
    <col min="10" max="10" width="9.140625" style="12" customWidth="1"/>
    <col min="13" max="13" width="38.421875" style="0" customWidth="1"/>
  </cols>
  <sheetData>
    <row r="1" spans="1:5" ht="12.75">
      <c r="A1" s="2" t="s">
        <v>10</v>
      </c>
      <c r="B1" s="3" t="s">
        <v>11</v>
      </c>
      <c r="C1" s="3" t="s">
        <v>12</v>
      </c>
      <c r="D1" s="3" t="s">
        <v>13</v>
      </c>
      <c r="E1" s="4" t="s">
        <v>246</v>
      </c>
    </row>
    <row r="2" spans="1:13" ht="14.25">
      <c r="A2" s="5" t="s">
        <v>14</v>
      </c>
      <c r="B2" s="6" t="s">
        <v>9</v>
      </c>
      <c r="C2" s="6" t="s">
        <v>15</v>
      </c>
      <c r="D2" s="6" t="s">
        <v>16</v>
      </c>
      <c r="E2" s="7">
        <v>16</v>
      </c>
      <c r="M2" s="11"/>
    </row>
    <row r="3" spans="1:13" ht="14.25">
      <c r="A3" s="5" t="s">
        <v>17</v>
      </c>
      <c r="B3" s="6" t="s">
        <v>9</v>
      </c>
      <c r="C3" s="6" t="s">
        <v>18</v>
      </c>
      <c r="D3" s="6" t="s">
        <v>16</v>
      </c>
      <c r="E3" s="7"/>
      <c r="M3" s="11"/>
    </row>
    <row r="4" spans="1:13" ht="14.25">
      <c r="A4" s="5" t="s">
        <v>19</v>
      </c>
      <c r="B4" s="6" t="s">
        <v>9</v>
      </c>
      <c r="C4" s="6" t="s">
        <v>20</v>
      </c>
      <c r="D4" s="6" t="s">
        <v>16</v>
      </c>
      <c r="E4" s="7"/>
      <c r="M4" s="11"/>
    </row>
    <row r="5" spans="1:13" ht="14.25">
      <c r="A5" s="5" t="s">
        <v>21</v>
      </c>
      <c r="B5" s="6" t="s">
        <v>9</v>
      </c>
      <c r="C5" s="6" t="s">
        <v>22</v>
      </c>
      <c r="D5" s="6" t="s">
        <v>23</v>
      </c>
      <c r="E5" s="7">
        <v>2</v>
      </c>
      <c r="J5" s="12">
        <v>0</v>
      </c>
      <c r="M5" s="11"/>
    </row>
    <row r="6" spans="1:13" ht="14.25">
      <c r="A6" s="5" t="s">
        <v>24</v>
      </c>
      <c r="B6" s="6" t="s">
        <v>9</v>
      </c>
      <c r="C6" s="6" t="s">
        <v>25</v>
      </c>
      <c r="D6" s="6" t="s">
        <v>26</v>
      </c>
      <c r="E6" s="7">
        <v>9</v>
      </c>
      <c r="J6" s="12">
        <v>1</v>
      </c>
      <c r="M6" s="11"/>
    </row>
    <row r="7" spans="1:13" ht="14.25">
      <c r="A7" s="5" t="s">
        <v>27</v>
      </c>
      <c r="B7" s="6" t="s">
        <v>9</v>
      </c>
      <c r="C7" s="6" t="s">
        <v>28</v>
      </c>
      <c r="D7" s="6" t="s">
        <v>29</v>
      </c>
      <c r="E7" s="7">
        <v>20</v>
      </c>
      <c r="M7" s="11"/>
    </row>
    <row r="8" spans="1:13" ht="14.25">
      <c r="A8" s="5" t="s">
        <v>30</v>
      </c>
      <c r="B8" s="6" t="s">
        <v>9</v>
      </c>
      <c r="C8" s="6" t="s">
        <v>31</v>
      </c>
      <c r="D8" s="6" t="s">
        <v>32</v>
      </c>
      <c r="E8" s="7"/>
      <c r="M8" s="11"/>
    </row>
    <row r="9" spans="1:13" ht="14.25">
      <c r="A9" s="5" t="s">
        <v>33</v>
      </c>
      <c r="B9" s="6" t="s">
        <v>9</v>
      </c>
      <c r="C9" s="6" t="s">
        <v>34</v>
      </c>
      <c r="D9" s="6" t="s">
        <v>35</v>
      </c>
      <c r="E9" s="7">
        <v>9</v>
      </c>
      <c r="J9" s="12">
        <v>1</v>
      </c>
      <c r="M9" s="11"/>
    </row>
    <row r="10" spans="1:13" ht="14.25">
      <c r="A10" s="5" t="s">
        <v>36</v>
      </c>
      <c r="B10" s="6" t="s">
        <v>9</v>
      </c>
      <c r="C10" s="6" t="s">
        <v>37</v>
      </c>
      <c r="D10" s="6" t="s">
        <v>38</v>
      </c>
      <c r="E10" s="7"/>
      <c r="M10" s="11"/>
    </row>
    <row r="11" spans="1:13" ht="14.25">
      <c r="A11" s="5" t="s">
        <v>39</v>
      </c>
      <c r="B11" s="6" t="s">
        <v>9</v>
      </c>
      <c r="C11" s="6" t="s">
        <v>40</v>
      </c>
      <c r="D11" s="6" t="s">
        <v>41</v>
      </c>
      <c r="E11" s="7"/>
      <c r="M11" s="11"/>
    </row>
    <row r="12" spans="1:13" ht="14.25">
      <c r="A12" s="5" t="s">
        <v>42</v>
      </c>
      <c r="B12" s="6" t="s">
        <v>9</v>
      </c>
      <c r="C12" s="6" t="s">
        <v>43</v>
      </c>
      <c r="D12" s="6" t="s">
        <v>44</v>
      </c>
      <c r="E12" s="7">
        <v>3</v>
      </c>
      <c r="M12" s="11"/>
    </row>
    <row r="13" spans="1:13" ht="14.25">
      <c r="A13" s="5" t="s">
        <v>45</v>
      </c>
      <c r="B13" s="6" t="s">
        <v>9</v>
      </c>
      <c r="C13" s="6" t="s">
        <v>46</v>
      </c>
      <c r="D13" s="6" t="s">
        <v>47</v>
      </c>
      <c r="E13" s="7">
        <v>10</v>
      </c>
      <c r="M13" s="11"/>
    </row>
    <row r="14" spans="1:13" ht="14.25">
      <c r="A14" s="5" t="s">
        <v>48</v>
      </c>
      <c r="B14" s="6" t="s">
        <v>9</v>
      </c>
      <c r="C14" s="6" t="s">
        <v>49</v>
      </c>
      <c r="D14" s="6" t="s">
        <v>50</v>
      </c>
      <c r="E14" s="7">
        <v>0</v>
      </c>
      <c r="J14" s="12">
        <v>1</v>
      </c>
      <c r="M14" s="11"/>
    </row>
    <row r="15" spans="1:13" ht="14.25">
      <c r="A15" s="5" t="s">
        <v>51</v>
      </c>
      <c r="B15" s="6" t="s">
        <v>9</v>
      </c>
      <c r="C15" s="6" t="s">
        <v>52</v>
      </c>
      <c r="D15" s="6" t="s">
        <v>53</v>
      </c>
      <c r="E15" s="7">
        <v>0</v>
      </c>
      <c r="M15" s="11"/>
    </row>
    <row r="16" spans="1:13" ht="14.25">
      <c r="A16" s="5" t="s">
        <v>54</v>
      </c>
      <c r="B16" s="6" t="s">
        <v>9</v>
      </c>
      <c r="C16" s="6" t="s">
        <v>55</v>
      </c>
      <c r="D16" s="6" t="s">
        <v>56</v>
      </c>
      <c r="E16" s="7">
        <v>23</v>
      </c>
      <c r="M16" s="11"/>
    </row>
    <row r="17" spans="1:13" ht="14.25">
      <c r="A17" s="5" t="s">
        <v>57</v>
      </c>
      <c r="B17" s="6" t="s">
        <v>9</v>
      </c>
      <c r="C17" s="6" t="s">
        <v>58</v>
      </c>
      <c r="D17" s="6" t="s">
        <v>59</v>
      </c>
      <c r="E17" s="7">
        <v>0</v>
      </c>
      <c r="J17" s="12">
        <v>1</v>
      </c>
      <c r="M17" s="11"/>
    </row>
    <row r="18" spans="1:13" ht="14.25">
      <c r="A18" s="5" t="s">
        <v>60</v>
      </c>
      <c r="B18" s="6" t="s">
        <v>9</v>
      </c>
      <c r="C18" s="6" t="s">
        <v>61</v>
      </c>
      <c r="D18" s="6" t="s">
        <v>62</v>
      </c>
      <c r="E18" s="7">
        <v>5</v>
      </c>
      <c r="J18" s="12">
        <v>1</v>
      </c>
      <c r="M18" s="11"/>
    </row>
    <row r="19" spans="1:13" ht="14.25">
      <c r="A19" s="5" t="s">
        <v>63</v>
      </c>
      <c r="B19" s="6" t="s">
        <v>9</v>
      </c>
      <c r="C19" s="6" t="s">
        <v>64</v>
      </c>
      <c r="D19" s="6" t="s">
        <v>65</v>
      </c>
      <c r="E19" s="7">
        <v>13</v>
      </c>
      <c r="J19" s="12">
        <v>1</v>
      </c>
      <c r="M19" s="11"/>
    </row>
    <row r="20" spans="1:13" ht="14.25">
      <c r="A20" s="5" t="s">
        <v>66</v>
      </c>
      <c r="B20" s="6" t="s">
        <v>9</v>
      </c>
      <c r="C20" s="6" t="s">
        <v>67</v>
      </c>
      <c r="D20" s="6" t="s">
        <v>68</v>
      </c>
      <c r="E20" s="7">
        <v>8</v>
      </c>
      <c r="J20" s="12">
        <v>1</v>
      </c>
      <c r="M20" s="11"/>
    </row>
    <row r="21" spans="1:13" ht="14.25">
      <c r="A21" s="5" t="s">
        <v>69</v>
      </c>
      <c r="B21" s="6" t="s">
        <v>9</v>
      </c>
      <c r="C21" s="6" t="s">
        <v>70</v>
      </c>
      <c r="D21" s="6" t="s">
        <v>71</v>
      </c>
      <c r="E21" s="7">
        <v>3</v>
      </c>
      <c r="J21" s="12">
        <v>1</v>
      </c>
      <c r="M21" s="11"/>
    </row>
    <row r="22" spans="1:13" ht="14.25">
      <c r="A22" s="5" t="s">
        <v>72</v>
      </c>
      <c r="B22" s="6" t="s">
        <v>9</v>
      </c>
      <c r="C22" s="6" t="s">
        <v>73</v>
      </c>
      <c r="D22" s="6" t="s">
        <v>74</v>
      </c>
      <c r="E22" s="7"/>
      <c r="M22" s="11"/>
    </row>
    <row r="23" spans="1:13" ht="14.25">
      <c r="A23" s="5" t="s">
        <v>75</v>
      </c>
      <c r="B23" s="6" t="s">
        <v>9</v>
      </c>
      <c r="C23" s="6" t="s">
        <v>76</v>
      </c>
      <c r="D23" s="6" t="s">
        <v>77</v>
      </c>
      <c r="E23" s="7">
        <v>0</v>
      </c>
      <c r="M23" s="11"/>
    </row>
    <row r="24" spans="1:13" ht="14.25">
      <c r="A24" s="5" t="s">
        <v>78</v>
      </c>
      <c r="B24" s="6" t="s">
        <v>9</v>
      </c>
      <c r="C24" s="6" t="s">
        <v>79</v>
      </c>
      <c r="D24" s="6" t="s">
        <v>80</v>
      </c>
      <c r="E24" s="7">
        <v>8</v>
      </c>
      <c r="J24" s="12">
        <v>1</v>
      </c>
      <c r="M24" s="11"/>
    </row>
    <row r="25" spans="1:13" ht="14.25">
      <c r="A25" s="5" t="s">
        <v>81</v>
      </c>
      <c r="B25" s="6" t="s">
        <v>9</v>
      </c>
      <c r="C25" s="6" t="s">
        <v>82</v>
      </c>
      <c r="D25" s="6" t="s">
        <v>83</v>
      </c>
      <c r="E25" s="7">
        <v>10</v>
      </c>
      <c r="J25" s="12">
        <v>1</v>
      </c>
      <c r="M25" s="11"/>
    </row>
    <row r="26" spans="1:13" ht="14.25">
      <c r="A26" s="5" t="s">
        <v>84</v>
      </c>
      <c r="B26" s="6" t="s">
        <v>9</v>
      </c>
      <c r="C26" s="6" t="s">
        <v>15</v>
      </c>
      <c r="D26" s="6" t="s">
        <v>85</v>
      </c>
      <c r="E26" s="7">
        <v>10</v>
      </c>
      <c r="J26" s="12">
        <v>1</v>
      </c>
      <c r="M26" s="11"/>
    </row>
    <row r="27" spans="1:13" ht="14.25">
      <c r="A27" s="5" t="s">
        <v>86</v>
      </c>
      <c r="B27" s="6" t="s">
        <v>9</v>
      </c>
      <c r="C27" s="6" t="s">
        <v>87</v>
      </c>
      <c r="D27" s="6" t="s">
        <v>88</v>
      </c>
      <c r="E27" s="7"/>
      <c r="M27" s="11"/>
    </row>
    <row r="28" spans="1:13" ht="14.25">
      <c r="A28" s="5" t="s">
        <v>89</v>
      </c>
      <c r="B28" s="6" t="s">
        <v>9</v>
      </c>
      <c r="C28" s="6" t="s">
        <v>90</v>
      </c>
      <c r="D28" s="6" t="s">
        <v>91</v>
      </c>
      <c r="E28" s="7"/>
      <c r="M28" s="11"/>
    </row>
    <row r="29" spans="1:13" ht="14.25">
      <c r="A29" s="5" t="s">
        <v>92</v>
      </c>
      <c r="B29" s="6" t="s">
        <v>9</v>
      </c>
      <c r="C29" s="6" t="s">
        <v>58</v>
      </c>
      <c r="D29" s="6" t="s">
        <v>93</v>
      </c>
      <c r="E29" s="7">
        <v>13</v>
      </c>
      <c r="M29" s="11"/>
    </row>
    <row r="30" spans="1:13" ht="14.25">
      <c r="A30" s="5" t="s">
        <v>94</v>
      </c>
      <c r="B30" s="6" t="s">
        <v>9</v>
      </c>
      <c r="C30" s="6" t="s">
        <v>95</v>
      </c>
      <c r="D30" s="6" t="s">
        <v>96</v>
      </c>
      <c r="E30" s="7">
        <v>18</v>
      </c>
      <c r="M30" s="11"/>
    </row>
    <row r="31" spans="1:13" ht="14.25">
      <c r="A31" s="5" t="s">
        <v>97</v>
      </c>
      <c r="B31" s="6" t="s">
        <v>9</v>
      </c>
      <c r="C31" s="6" t="s">
        <v>49</v>
      </c>
      <c r="D31" s="6" t="s">
        <v>98</v>
      </c>
      <c r="E31" s="7">
        <v>0</v>
      </c>
      <c r="J31" s="12">
        <v>1</v>
      </c>
      <c r="M31" s="11"/>
    </row>
    <row r="32" spans="1:13" ht="14.25">
      <c r="A32" s="5" t="s">
        <v>99</v>
      </c>
      <c r="B32" s="6" t="s">
        <v>9</v>
      </c>
      <c r="C32" s="6" t="s">
        <v>73</v>
      </c>
      <c r="D32" s="6" t="s">
        <v>50</v>
      </c>
      <c r="E32" s="7"/>
      <c r="M32" s="11"/>
    </row>
    <row r="33" spans="1:13" ht="14.25">
      <c r="A33" s="5" t="s">
        <v>100</v>
      </c>
      <c r="B33" s="6" t="s">
        <v>9</v>
      </c>
      <c r="C33" s="6" t="s">
        <v>101</v>
      </c>
      <c r="D33" s="6" t="s">
        <v>102</v>
      </c>
      <c r="E33" s="7">
        <v>9</v>
      </c>
      <c r="J33" s="12">
        <v>1</v>
      </c>
      <c r="M33" s="11"/>
    </row>
    <row r="34" spans="1:13" ht="14.25">
      <c r="A34" s="5" t="s">
        <v>103</v>
      </c>
      <c r="B34" s="6" t="s">
        <v>9</v>
      </c>
      <c r="C34" s="6" t="s">
        <v>104</v>
      </c>
      <c r="D34" s="6" t="s">
        <v>105</v>
      </c>
      <c r="E34" s="7"/>
      <c r="J34" s="12">
        <v>1</v>
      </c>
      <c r="M34" s="11"/>
    </row>
    <row r="35" spans="1:13" ht="14.25">
      <c r="A35" s="5" t="s">
        <v>106</v>
      </c>
      <c r="B35" s="6" t="s">
        <v>9</v>
      </c>
      <c r="C35" s="6" t="s">
        <v>61</v>
      </c>
      <c r="D35" s="6" t="s">
        <v>107</v>
      </c>
      <c r="E35" s="7">
        <v>9</v>
      </c>
      <c r="J35" s="12">
        <v>1</v>
      </c>
      <c r="M35" s="11"/>
    </row>
    <row r="36" spans="1:13" ht="14.25">
      <c r="A36" s="5" t="s">
        <v>108</v>
      </c>
      <c r="B36" s="6" t="s">
        <v>9</v>
      </c>
      <c r="C36" s="6" t="s">
        <v>34</v>
      </c>
      <c r="D36" s="6" t="s">
        <v>109</v>
      </c>
      <c r="E36" s="7"/>
      <c r="M36" s="11"/>
    </row>
    <row r="37" spans="1:13" ht="14.25">
      <c r="A37" s="5" t="s">
        <v>110</v>
      </c>
      <c r="B37" s="6" t="s">
        <v>9</v>
      </c>
      <c r="C37" s="6" t="s">
        <v>18</v>
      </c>
      <c r="D37" s="6" t="s">
        <v>111</v>
      </c>
      <c r="E37" s="7">
        <v>0</v>
      </c>
      <c r="J37" s="12">
        <v>1</v>
      </c>
      <c r="M37" s="11"/>
    </row>
    <row r="38" spans="1:13" ht="14.25">
      <c r="A38" s="5" t="s">
        <v>112</v>
      </c>
      <c r="B38" s="6" t="s">
        <v>9</v>
      </c>
      <c r="C38" s="6" t="s">
        <v>113</v>
      </c>
      <c r="D38" s="6" t="s">
        <v>114</v>
      </c>
      <c r="E38" s="7">
        <v>5</v>
      </c>
      <c r="J38" s="12">
        <v>1</v>
      </c>
      <c r="M38" s="11"/>
    </row>
    <row r="39" spans="1:13" ht="14.25">
      <c r="A39" s="5" t="s">
        <v>115</v>
      </c>
      <c r="B39" s="6" t="s">
        <v>9</v>
      </c>
      <c r="C39" s="6" t="s">
        <v>116</v>
      </c>
      <c r="D39" s="6" t="s">
        <v>117</v>
      </c>
      <c r="E39" s="7">
        <v>0</v>
      </c>
      <c r="J39" s="12">
        <v>1</v>
      </c>
      <c r="M39" s="11" t="s">
        <v>247</v>
      </c>
    </row>
    <row r="40" spans="1:13" ht="14.25">
      <c r="A40" s="5" t="s">
        <v>118</v>
      </c>
      <c r="B40" s="6" t="s">
        <v>9</v>
      </c>
      <c r="C40" s="6" t="s">
        <v>79</v>
      </c>
      <c r="D40" s="6" t="s">
        <v>119</v>
      </c>
      <c r="E40" s="7">
        <v>13</v>
      </c>
      <c r="M40" s="11" t="s">
        <v>248</v>
      </c>
    </row>
    <row r="41" spans="1:13" ht="14.25">
      <c r="A41" s="5" t="s">
        <v>120</v>
      </c>
      <c r="B41" s="6" t="s">
        <v>9</v>
      </c>
      <c r="C41" s="6" t="s">
        <v>121</v>
      </c>
      <c r="D41" s="6" t="s">
        <v>122</v>
      </c>
      <c r="E41" s="7"/>
      <c r="M41" s="11" t="s">
        <v>249</v>
      </c>
    </row>
    <row r="42" spans="1:13" ht="14.25">
      <c r="A42" s="5" t="s">
        <v>123</v>
      </c>
      <c r="B42" s="6" t="s">
        <v>9</v>
      </c>
      <c r="C42" s="6" t="s">
        <v>124</v>
      </c>
      <c r="D42" s="6" t="s">
        <v>125</v>
      </c>
      <c r="E42" s="7">
        <v>19</v>
      </c>
      <c r="M42" s="11"/>
    </row>
    <row r="43" spans="1:10" ht="12.75">
      <c r="A43" s="5" t="s">
        <v>126</v>
      </c>
      <c r="B43" s="6" t="s">
        <v>9</v>
      </c>
      <c r="C43" s="6" t="s">
        <v>127</v>
      </c>
      <c r="D43" s="6" t="s">
        <v>128</v>
      </c>
      <c r="E43" s="7"/>
      <c r="J43" s="12">
        <v>1</v>
      </c>
    </row>
    <row r="44" spans="1:5" ht="12.75">
      <c r="A44" s="5" t="s">
        <v>129</v>
      </c>
      <c r="B44" s="6" t="s">
        <v>9</v>
      </c>
      <c r="C44" s="6" t="s">
        <v>61</v>
      </c>
      <c r="D44" s="6" t="s">
        <v>130</v>
      </c>
      <c r="E44" s="7">
        <v>10</v>
      </c>
    </row>
    <row r="45" spans="1:10" ht="12.75">
      <c r="A45" s="5" t="s">
        <v>131</v>
      </c>
      <c r="B45" s="6" t="s">
        <v>9</v>
      </c>
      <c r="C45" s="6" t="s">
        <v>132</v>
      </c>
      <c r="D45" s="6" t="s">
        <v>32</v>
      </c>
      <c r="E45" s="7">
        <v>2</v>
      </c>
      <c r="J45" s="12">
        <v>1</v>
      </c>
    </row>
    <row r="46" spans="1:10" ht="12.75">
      <c r="A46" s="5" t="s">
        <v>133</v>
      </c>
      <c r="B46" s="6" t="s">
        <v>9</v>
      </c>
      <c r="C46" s="6" t="s">
        <v>104</v>
      </c>
      <c r="D46" s="6" t="s">
        <v>32</v>
      </c>
      <c r="E46" s="7">
        <v>2</v>
      </c>
      <c r="J46" s="12">
        <v>1</v>
      </c>
    </row>
    <row r="47" spans="1:10" ht="12.75">
      <c r="A47" s="5" t="s">
        <v>134</v>
      </c>
      <c r="B47" s="6" t="s">
        <v>9</v>
      </c>
      <c r="C47" s="6" t="s">
        <v>135</v>
      </c>
      <c r="D47" s="6" t="s">
        <v>136</v>
      </c>
      <c r="E47" s="7">
        <v>0</v>
      </c>
      <c r="J47" s="12">
        <v>1</v>
      </c>
    </row>
    <row r="48" spans="1:5" ht="12.75">
      <c r="A48" s="5" t="s">
        <v>137</v>
      </c>
      <c r="B48" s="6" t="s">
        <v>9</v>
      </c>
      <c r="C48" s="6" t="s">
        <v>138</v>
      </c>
      <c r="D48" s="6" t="s">
        <v>139</v>
      </c>
      <c r="E48" s="7"/>
    </row>
    <row r="49" spans="1:10" ht="12.75">
      <c r="A49" s="5" t="s">
        <v>140</v>
      </c>
      <c r="B49" s="6" t="s">
        <v>9</v>
      </c>
      <c r="C49" s="6" t="s">
        <v>104</v>
      </c>
      <c r="D49" s="6" t="s">
        <v>35</v>
      </c>
      <c r="E49" s="7"/>
      <c r="J49" s="12">
        <v>1</v>
      </c>
    </row>
    <row r="50" spans="1:5" ht="12.75">
      <c r="A50" s="5" t="s">
        <v>141</v>
      </c>
      <c r="B50" s="6" t="s">
        <v>9</v>
      </c>
      <c r="C50" s="6" t="s">
        <v>40</v>
      </c>
      <c r="D50" s="6" t="s">
        <v>142</v>
      </c>
      <c r="E50" s="7">
        <v>0</v>
      </c>
    </row>
    <row r="51" spans="1:5" ht="12.75">
      <c r="A51" s="5" t="s">
        <v>143</v>
      </c>
      <c r="B51" s="6" t="s">
        <v>9</v>
      </c>
      <c r="C51" s="6" t="s">
        <v>144</v>
      </c>
      <c r="D51" s="6" t="s">
        <v>145</v>
      </c>
      <c r="E51" s="7"/>
    </row>
    <row r="52" spans="1:10" ht="12.75">
      <c r="A52" s="5" t="s">
        <v>146</v>
      </c>
      <c r="B52" s="6" t="s">
        <v>9</v>
      </c>
      <c r="C52" s="6" t="s">
        <v>147</v>
      </c>
      <c r="D52" s="6" t="s">
        <v>148</v>
      </c>
      <c r="E52" s="7">
        <v>8</v>
      </c>
      <c r="J52" s="12">
        <v>1</v>
      </c>
    </row>
    <row r="53" spans="1:5" ht="12.75">
      <c r="A53" s="5" t="s">
        <v>149</v>
      </c>
      <c r="B53" s="6" t="s">
        <v>9</v>
      </c>
      <c r="C53" s="6" t="s">
        <v>150</v>
      </c>
      <c r="D53" s="6" t="s">
        <v>151</v>
      </c>
      <c r="E53" s="7"/>
    </row>
    <row r="54" spans="1:10" ht="12.75">
      <c r="A54" s="5" t="s">
        <v>152</v>
      </c>
      <c r="B54" s="6" t="s">
        <v>9</v>
      </c>
      <c r="C54" s="6" t="s">
        <v>25</v>
      </c>
      <c r="D54" s="6" t="s">
        <v>153</v>
      </c>
      <c r="E54" s="7">
        <v>0</v>
      </c>
      <c r="J54" s="12">
        <v>1</v>
      </c>
    </row>
    <row r="55" spans="1:5" ht="12.75">
      <c r="A55" s="5" t="s">
        <v>154</v>
      </c>
      <c r="B55" s="6" t="s">
        <v>9</v>
      </c>
      <c r="C55" s="6" t="s">
        <v>37</v>
      </c>
      <c r="D55" s="6" t="s">
        <v>155</v>
      </c>
      <c r="E55" s="7">
        <v>2</v>
      </c>
    </row>
    <row r="56" spans="1:5" ht="12.75">
      <c r="A56" s="5" t="s">
        <v>156</v>
      </c>
      <c r="B56" s="6" t="s">
        <v>9</v>
      </c>
      <c r="C56" s="6" t="s">
        <v>157</v>
      </c>
      <c r="D56" s="6" t="s">
        <v>158</v>
      </c>
      <c r="E56" s="7"/>
    </row>
    <row r="57" spans="1:5" ht="12.75">
      <c r="A57" s="5" t="s">
        <v>159</v>
      </c>
      <c r="B57" s="6" t="s">
        <v>9</v>
      </c>
      <c r="C57" s="6" t="s">
        <v>160</v>
      </c>
      <c r="D57" s="6" t="s">
        <v>161</v>
      </c>
      <c r="E57" s="7"/>
    </row>
    <row r="58" spans="1:5" ht="12.75">
      <c r="A58" s="5" t="s">
        <v>162</v>
      </c>
      <c r="B58" s="6" t="s">
        <v>9</v>
      </c>
      <c r="C58" s="6" t="s">
        <v>163</v>
      </c>
      <c r="D58" s="6" t="s">
        <v>164</v>
      </c>
      <c r="E58" s="7"/>
    </row>
    <row r="59" spans="1:13" ht="12.75">
      <c r="A59" s="5" t="s">
        <v>165</v>
      </c>
      <c r="B59" s="6" t="s">
        <v>9</v>
      </c>
      <c r="C59" s="6" t="s">
        <v>166</v>
      </c>
      <c r="D59" s="6" t="s">
        <v>167</v>
      </c>
      <c r="E59" s="7"/>
      <c r="J59" s="12">
        <v>1</v>
      </c>
      <c r="M59" s="13" t="s">
        <v>250</v>
      </c>
    </row>
    <row r="60" spans="1:10" ht="12.75">
      <c r="A60" s="5" t="s">
        <v>168</v>
      </c>
      <c r="B60" s="6" t="s">
        <v>9</v>
      </c>
      <c r="C60" s="6" t="s">
        <v>169</v>
      </c>
      <c r="D60" s="6" t="s">
        <v>170</v>
      </c>
      <c r="E60" s="7">
        <v>0</v>
      </c>
      <c r="J60" s="12">
        <v>1</v>
      </c>
    </row>
    <row r="61" spans="1:5" ht="12.75">
      <c r="A61" s="5" t="s">
        <v>171</v>
      </c>
      <c r="B61" s="6" t="s">
        <v>9</v>
      </c>
      <c r="C61" s="6" t="s">
        <v>172</v>
      </c>
      <c r="D61" s="6" t="s">
        <v>173</v>
      </c>
      <c r="E61" s="7"/>
    </row>
    <row r="62" spans="1:5" ht="12.75">
      <c r="A62" s="5" t="s">
        <v>174</v>
      </c>
      <c r="B62" s="6" t="s">
        <v>9</v>
      </c>
      <c r="C62" s="6" t="s">
        <v>175</v>
      </c>
      <c r="D62" s="6" t="s">
        <v>176</v>
      </c>
      <c r="E62" s="7">
        <v>8</v>
      </c>
    </row>
    <row r="63" spans="1:5" ht="12.75">
      <c r="A63" s="5" t="s">
        <v>24</v>
      </c>
      <c r="B63" s="6" t="s">
        <v>177</v>
      </c>
      <c r="C63" s="6" t="s">
        <v>127</v>
      </c>
      <c r="D63" s="6" t="s">
        <v>178</v>
      </c>
      <c r="E63" s="7"/>
    </row>
    <row r="64" spans="1:5" ht="12.75">
      <c r="A64" s="5" t="s">
        <v>39</v>
      </c>
      <c r="B64" s="6" t="s">
        <v>177</v>
      </c>
      <c r="C64" s="6" t="s">
        <v>179</v>
      </c>
      <c r="D64" s="6" t="s">
        <v>180</v>
      </c>
      <c r="E64" s="7"/>
    </row>
    <row r="65" spans="1:5" ht="12.75">
      <c r="A65" s="5" t="s">
        <v>48</v>
      </c>
      <c r="B65" s="6" t="s">
        <v>177</v>
      </c>
      <c r="C65" s="6" t="s">
        <v>127</v>
      </c>
      <c r="D65" s="6" t="s">
        <v>77</v>
      </c>
      <c r="E65" s="7">
        <v>0</v>
      </c>
    </row>
    <row r="66" spans="1:5" ht="12.75">
      <c r="A66" s="5" t="s">
        <v>51</v>
      </c>
      <c r="B66" s="6" t="s">
        <v>177</v>
      </c>
      <c r="C66" s="6" t="s">
        <v>43</v>
      </c>
      <c r="D66" s="6" t="s">
        <v>181</v>
      </c>
      <c r="E66" s="7"/>
    </row>
    <row r="67" spans="1:10" ht="12.75">
      <c r="A67" s="5" t="s">
        <v>57</v>
      </c>
      <c r="B67" s="6" t="s">
        <v>177</v>
      </c>
      <c r="C67" s="6" t="s">
        <v>22</v>
      </c>
      <c r="D67" s="6" t="s">
        <v>182</v>
      </c>
      <c r="E67" s="7"/>
      <c r="J67" s="12">
        <v>1</v>
      </c>
    </row>
    <row r="68" spans="1:5" ht="12.75">
      <c r="A68" s="5" t="s">
        <v>63</v>
      </c>
      <c r="B68" s="6" t="s">
        <v>177</v>
      </c>
      <c r="C68" s="6" t="s">
        <v>183</v>
      </c>
      <c r="D68" s="6" t="s">
        <v>184</v>
      </c>
      <c r="E68" s="7"/>
    </row>
    <row r="69" spans="1:10" ht="12.75">
      <c r="A69" s="5" t="s">
        <v>78</v>
      </c>
      <c r="B69" s="6" t="s">
        <v>177</v>
      </c>
      <c r="C69" s="6" t="s">
        <v>18</v>
      </c>
      <c r="D69" s="6" t="s">
        <v>185</v>
      </c>
      <c r="E69" s="7">
        <v>4</v>
      </c>
      <c r="J69" s="12">
        <v>1</v>
      </c>
    </row>
    <row r="70" spans="1:10" ht="12.75">
      <c r="A70" s="5" t="s">
        <v>94</v>
      </c>
      <c r="B70" s="6" t="s">
        <v>177</v>
      </c>
      <c r="C70" s="6" t="s">
        <v>186</v>
      </c>
      <c r="D70" s="6" t="s">
        <v>187</v>
      </c>
      <c r="E70" s="7">
        <v>3</v>
      </c>
      <c r="J70" s="12">
        <v>1</v>
      </c>
    </row>
    <row r="71" spans="1:5" ht="12.75">
      <c r="A71" s="5" t="s">
        <v>97</v>
      </c>
      <c r="B71" s="6" t="s">
        <v>177</v>
      </c>
      <c r="C71" s="6" t="s">
        <v>188</v>
      </c>
      <c r="D71" s="6" t="s">
        <v>189</v>
      </c>
      <c r="E71" s="7">
        <v>3</v>
      </c>
    </row>
    <row r="72" spans="1:10" ht="12.75">
      <c r="A72" s="5" t="s">
        <v>103</v>
      </c>
      <c r="B72" s="6" t="s">
        <v>177</v>
      </c>
      <c r="C72" s="6" t="s">
        <v>190</v>
      </c>
      <c r="D72" s="6" t="s">
        <v>191</v>
      </c>
      <c r="E72" s="7">
        <v>2</v>
      </c>
      <c r="J72" s="12">
        <v>1</v>
      </c>
    </row>
    <row r="73" spans="1:10" ht="12.75">
      <c r="A73" s="5" t="s">
        <v>106</v>
      </c>
      <c r="B73" s="6" t="s">
        <v>177</v>
      </c>
      <c r="C73" s="6" t="s">
        <v>46</v>
      </c>
      <c r="D73" s="6" t="s">
        <v>192</v>
      </c>
      <c r="E73" s="7">
        <v>2</v>
      </c>
      <c r="J73" s="12">
        <v>1</v>
      </c>
    </row>
    <row r="74" spans="1:5" ht="12.75">
      <c r="A74" s="5" t="s">
        <v>112</v>
      </c>
      <c r="B74" s="6" t="s">
        <v>177</v>
      </c>
      <c r="C74" s="6" t="s">
        <v>193</v>
      </c>
      <c r="D74" s="6" t="s">
        <v>194</v>
      </c>
      <c r="E74" s="7"/>
    </row>
    <row r="75" spans="1:5" ht="12.75">
      <c r="A75" s="5" t="s">
        <v>115</v>
      </c>
      <c r="B75" s="6" t="s">
        <v>177</v>
      </c>
      <c r="C75" s="6" t="s">
        <v>195</v>
      </c>
      <c r="D75" s="6" t="s">
        <v>196</v>
      </c>
      <c r="E75" s="7">
        <v>0</v>
      </c>
    </row>
    <row r="76" spans="1:5" ht="12.75">
      <c r="A76" s="5" t="s">
        <v>118</v>
      </c>
      <c r="B76" s="6" t="s">
        <v>177</v>
      </c>
      <c r="C76" s="6" t="s">
        <v>197</v>
      </c>
      <c r="D76" s="6" t="s">
        <v>198</v>
      </c>
      <c r="E76" s="7">
        <v>5</v>
      </c>
    </row>
    <row r="77" spans="1:5" ht="12.75">
      <c r="A77" s="5" t="s">
        <v>126</v>
      </c>
      <c r="B77" s="6" t="s">
        <v>177</v>
      </c>
      <c r="C77" s="6" t="s">
        <v>199</v>
      </c>
      <c r="D77" s="6" t="s">
        <v>200</v>
      </c>
      <c r="E77" s="7">
        <v>0</v>
      </c>
    </row>
    <row r="78" spans="1:5" ht="12.75">
      <c r="A78" s="5" t="s">
        <v>131</v>
      </c>
      <c r="B78" s="6" t="s">
        <v>177</v>
      </c>
      <c r="C78" s="6" t="s">
        <v>201</v>
      </c>
      <c r="D78" s="6" t="s">
        <v>202</v>
      </c>
      <c r="E78" s="7">
        <v>4</v>
      </c>
    </row>
    <row r="79" spans="1:5" ht="12.75">
      <c r="A79" s="5" t="s">
        <v>137</v>
      </c>
      <c r="B79" s="6" t="s">
        <v>177</v>
      </c>
      <c r="C79" s="6" t="s">
        <v>67</v>
      </c>
      <c r="D79" s="6" t="s">
        <v>203</v>
      </c>
      <c r="E79" s="7"/>
    </row>
    <row r="80" spans="1:5" ht="12.75">
      <c r="A80" s="5" t="s">
        <v>149</v>
      </c>
      <c r="B80" s="6" t="s">
        <v>177</v>
      </c>
      <c r="C80" s="6" t="s">
        <v>204</v>
      </c>
      <c r="D80" s="6" t="s">
        <v>205</v>
      </c>
      <c r="E80" s="7"/>
    </row>
    <row r="81" spans="1:10" ht="12.75">
      <c r="A81" s="5" t="s">
        <v>154</v>
      </c>
      <c r="B81" s="6" t="s">
        <v>177</v>
      </c>
      <c r="C81" s="6" t="s">
        <v>15</v>
      </c>
      <c r="D81" s="6" t="s">
        <v>206</v>
      </c>
      <c r="E81" s="7">
        <v>3</v>
      </c>
      <c r="J81" s="12">
        <v>1</v>
      </c>
    </row>
    <row r="82" spans="1:10" ht="12.75">
      <c r="A82" s="5" t="s">
        <v>156</v>
      </c>
      <c r="B82" s="6" t="s">
        <v>177</v>
      </c>
      <c r="C82" s="6" t="s">
        <v>207</v>
      </c>
      <c r="D82" s="6" t="s">
        <v>208</v>
      </c>
      <c r="E82" s="7"/>
      <c r="J82" s="12">
        <v>1</v>
      </c>
    </row>
    <row r="83" spans="1:10" ht="12.75">
      <c r="A83" s="5" t="s">
        <v>162</v>
      </c>
      <c r="B83" s="6" t="s">
        <v>177</v>
      </c>
      <c r="C83" s="6" t="s">
        <v>193</v>
      </c>
      <c r="D83" s="6" t="s">
        <v>209</v>
      </c>
      <c r="E83" s="7"/>
      <c r="J83" s="12">
        <v>1</v>
      </c>
    </row>
    <row r="84" spans="1:10" ht="12.75">
      <c r="A84" s="5" t="s">
        <v>57</v>
      </c>
      <c r="B84" s="6" t="s">
        <v>210</v>
      </c>
      <c r="C84" s="6" t="s">
        <v>52</v>
      </c>
      <c r="D84" s="6" t="s">
        <v>211</v>
      </c>
      <c r="E84" s="7">
        <v>6</v>
      </c>
      <c r="J84" s="12">
        <v>1</v>
      </c>
    </row>
    <row r="85" spans="1:13" ht="14.25">
      <c r="A85" s="5" t="s">
        <v>60</v>
      </c>
      <c r="B85" s="6" t="s">
        <v>210</v>
      </c>
      <c r="C85" s="6" t="s">
        <v>37</v>
      </c>
      <c r="D85" s="6" t="s">
        <v>213</v>
      </c>
      <c r="E85" s="7">
        <v>0</v>
      </c>
      <c r="J85" s="12">
        <v>1</v>
      </c>
      <c r="M85" s="11"/>
    </row>
    <row r="86" spans="1:13" ht="14.25">
      <c r="A86" s="5" t="s">
        <v>81</v>
      </c>
      <c r="B86" s="6" t="s">
        <v>210</v>
      </c>
      <c r="C86" s="6" t="s">
        <v>214</v>
      </c>
      <c r="D86" s="6" t="s">
        <v>215</v>
      </c>
      <c r="E86" s="7"/>
      <c r="M86" s="11"/>
    </row>
    <row r="87" spans="1:13" ht="14.25">
      <c r="A87" s="5" t="s">
        <v>118</v>
      </c>
      <c r="B87" s="6" t="s">
        <v>210</v>
      </c>
      <c r="C87" s="6" t="s">
        <v>61</v>
      </c>
      <c r="D87" s="6" t="s">
        <v>216</v>
      </c>
      <c r="E87" s="7">
        <v>2</v>
      </c>
      <c r="J87" s="12">
        <v>1</v>
      </c>
      <c r="M87" s="11"/>
    </row>
    <row r="88" spans="1:13" ht="14.25">
      <c r="A88" s="5" t="s">
        <v>123</v>
      </c>
      <c r="B88" s="6" t="s">
        <v>210</v>
      </c>
      <c r="C88" s="6" t="s">
        <v>217</v>
      </c>
      <c r="D88" s="6" t="s">
        <v>32</v>
      </c>
      <c r="E88" s="7">
        <v>1</v>
      </c>
      <c r="J88" s="12">
        <v>1</v>
      </c>
      <c r="M88" s="11"/>
    </row>
    <row r="89" spans="1:13" ht="14.25">
      <c r="A89" s="5" t="s">
        <v>168</v>
      </c>
      <c r="B89" s="6" t="s">
        <v>210</v>
      </c>
      <c r="C89" s="6" t="s">
        <v>218</v>
      </c>
      <c r="D89" s="6" t="s">
        <v>219</v>
      </c>
      <c r="E89" s="7"/>
      <c r="M89" s="11"/>
    </row>
    <row r="90" spans="1:13" ht="14.25">
      <c r="A90" s="5" t="s">
        <v>19</v>
      </c>
      <c r="B90" s="6" t="s">
        <v>212</v>
      </c>
      <c r="C90" s="6" t="s">
        <v>40</v>
      </c>
      <c r="D90" s="6" t="s">
        <v>220</v>
      </c>
      <c r="E90" s="7"/>
      <c r="M90" s="11"/>
    </row>
    <row r="91" spans="1:13" ht="14.25">
      <c r="A91" s="5" t="s">
        <v>54</v>
      </c>
      <c r="B91" s="6" t="s">
        <v>212</v>
      </c>
      <c r="C91" s="6" t="s">
        <v>221</v>
      </c>
      <c r="D91" s="6" t="s">
        <v>222</v>
      </c>
      <c r="E91" s="7"/>
      <c r="M91" s="11"/>
    </row>
    <row r="92" spans="1:13" ht="14.25">
      <c r="A92" s="5" t="s">
        <v>63</v>
      </c>
      <c r="B92" s="6" t="s">
        <v>212</v>
      </c>
      <c r="C92" s="6" t="s">
        <v>223</v>
      </c>
      <c r="D92" s="6" t="s">
        <v>224</v>
      </c>
      <c r="E92" s="7"/>
      <c r="M92" s="11"/>
    </row>
    <row r="93" spans="1:13" ht="14.25">
      <c r="A93" s="5" t="s">
        <v>92</v>
      </c>
      <c r="B93" s="6" t="s">
        <v>212</v>
      </c>
      <c r="C93" s="6" t="s">
        <v>225</v>
      </c>
      <c r="D93" s="6" t="s">
        <v>226</v>
      </c>
      <c r="E93" s="7"/>
      <c r="M93" s="11"/>
    </row>
    <row r="94" spans="1:10" ht="12.75">
      <c r="A94" s="5" t="s">
        <v>33</v>
      </c>
      <c r="B94" s="6" t="s">
        <v>227</v>
      </c>
      <c r="C94" s="6" t="s">
        <v>228</v>
      </c>
      <c r="D94" s="6" t="s">
        <v>229</v>
      </c>
      <c r="E94" s="7">
        <v>6</v>
      </c>
      <c r="J94" s="12">
        <v>1</v>
      </c>
    </row>
    <row r="95" spans="1:5" ht="12.75">
      <c r="A95" s="5" t="s">
        <v>72</v>
      </c>
      <c r="B95" s="6" t="s">
        <v>227</v>
      </c>
      <c r="C95" s="6" t="s">
        <v>28</v>
      </c>
      <c r="D95" s="6" t="s">
        <v>230</v>
      </c>
      <c r="E95" s="7"/>
    </row>
    <row r="96" spans="1:5" ht="12.75">
      <c r="A96" s="5" t="s">
        <v>92</v>
      </c>
      <c r="B96" s="6" t="s">
        <v>227</v>
      </c>
      <c r="C96" s="6" t="s">
        <v>183</v>
      </c>
      <c r="D96" s="6" t="s">
        <v>231</v>
      </c>
      <c r="E96" s="7"/>
    </row>
    <row r="97" spans="1:5" ht="12.75">
      <c r="A97" s="5" t="s">
        <v>103</v>
      </c>
      <c r="B97" s="6" t="s">
        <v>227</v>
      </c>
      <c r="C97" s="6" t="s">
        <v>46</v>
      </c>
      <c r="D97" s="6" t="s">
        <v>232</v>
      </c>
      <c r="E97" s="7"/>
    </row>
    <row r="98" spans="1:10" ht="12.75">
      <c r="A98" s="5" t="s">
        <v>137</v>
      </c>
      <c r="B98" s="6" t="s">
        <v>227</v>
      </c>
      <c r="C98" s="6" t="s">
        <v>188</v>
      </c>
      <c r="D98" s="6" t="s">
        <v>233</v>
      </c>
      <c r="E98" s="7">
        <v>7</v>
      </c>
      <c r="J98" s="12">
        <v>1</v>
      </c>
    </row>
    <row r="99" spans="1:5" ht="12.75">
      <c r="A99" s="5" t="s">
        <v>165</v>
      </c>
      <c r="B99" s="6" t="s">
        <v>227</v>
      </c>
      <c r="C99" s="6" t="s">
        <v>58</v>
      </c>
      <c r="D99" s="6" t="s">
        <v>234</v>
      </c>
      <c r="E99" s="7">
        <v>15</v>
      </c>
    </row>
    <row r="100" spans="1:5" ht="12.75">
      <c r="A100" s="5" t="s">
        <v>48</v>
      </c>
      <c r="B100" s="6" t="s">
        <v>235</v>
      </c>
      <c r="C100" s="6" t="s">
        <v>236</v>
      </c>
      <c r="D100" s="6" t="s">
        <v>237</v>
      </c>
      <c r="E100" s="7"/>
    </row>
    <row r="101" spans="1:5" ht="12.75">
      <c r="A101" s="5" t="s">
        <v>126</v>
      </c>
      <c r="B101" s="6" t="s">
        <v>238</v>
      </c>
      <c r="C101" s="6" t="s">
        <v>76</v>
      </c>
      <c r="D101" s="6" t="s">
        <v>239</v>
      </c>
      <c r="E101" s="7"/>
    </row>
    <row r="102" spans="1:5" ht="12.75">
      <c r="A102" s="5" t="s">
        <v>240</v>
      </c>
      <c r="B102" s="6" t="s">
        <v>238</v>
      </c>
      <c r="C102" s="6" t="s">
        <v>241</v>
      </c>
      <c r="D102" s="6" t="s">
        <v>209</v>
      </c>
      <c r="E102" s="7"/>
    </row>
    <row r="103" spans="1:5" ht="13.5" thickBot="1">
      <c r="A103" s="8" t="s">
        <v>242</v>
      </c>
      <c r="B103" s="9" t="s">
        <v>243</v>
      </c>
      <c r="C103" s="9" t="s">
        <v>244</v>
      </c>
      <c r="D103" s="9" t="s">
        <v>245</v>
      </c>
      <c r="E103" s="10"/>
    </row>
    <row r="104" ht="12.75">
      <c r="J104" s="12">
        <f>COUNTIF(J2:J103,1)</f>
        <v>41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Vladimir Ivanovic</cp:lastModifiedBy>
  <dcterms:created xsi:type="dcterms:W3CDTF">2020-12-10T16:28:19Z</dcterms:created>
  <dcterms:modified xsi:type="dcterms:W3CDTF">2021-09-20T11:25:20Z</dcterms:modified>
  <cp:category/>
  <cp:version/>
  <cp:contentType/>
  <cp:contentStatus/>
</cp:coreProperties>
</file>